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05" windowWidth="28035" windowHeight="13680"/>
  </bookViews>
  <sheets>
    <sheet name="MacBook本体" sheetId="1" r:id="rId1"/>
    <sheet name="アクセサリー" sheetId="2" r:id="rId2"/>
  </sheets>
  <definedNames>
    <definedName name="_xlnm._FilterDatabase" localSheetId="0" hidden="1">MacBook本体!$B$6:$P$83</definedName>
    <definedName name="_xlnm.Print_Area" localSheetId="0">MacBook本体!$B$7:$O$91</definedName>
    <definedName name="_xlnm.Print_Area" localSheetId="1">アクセサリー!$B$2:$N$32</definedName>
    <definedName name="_xlnm.Print_Titles" localSheetId="0">MacBook本体!$B:$O,MacBook本体!$2:$6</definedName>
  </definedNames>
  <calcPr calcId="145621"/>
</workbook>
</file>

<file path=xl/calcChain.xml><?xml version="1.0" encoding="utf-8"?>
<calcChain xmlns="http://schemas.openxmlformats.org/spreadsheetml/2006/main">
  <c r="L7" i="2" l="1"/>
  <c r="N13" i="2"/>
  <c r="N14" i="2" s="1"/>
  <c r="L6" i="2"/>
  <c r="L8" i="2"/>
  <c r="L9" i="2"/>
  <c r="L10" i="2"/>
  <c r="L11" i="2"/>
  <c r="L12" i="2"/>
  <c r="L13" i="2"/>
</calcChain>
</file>

<file path=xl/sharedStrings.xml><?xml version="1.0" encoding="utf-8"?>
<sst xmlns="http://schemas.openxmlformats.org/spreadsheetml/2006/main" count="983" uniqueCount="111">
  <si>
    <t>Pro</t>
    <phoneticPr fontId="2"/>
  </si>
  <si>
    <t>タイプ</t>
    <phoneticPr fontId="2"/>
  </si>
  <si>
    <t>インチ</t>
    <phoneticPr fontId="2"/>
  </si>
  <si>
    <t>メモリ</t>
    <phoneticPr fontId="2"/>
  </si>
  <si>
    <t>512 GB</t>
    <phoneticPr fontId="2"/>
  </si>
  <si>
    <t>256 GB</t>
    <phoneticPr fontId="2"/>
  </si>
  <si>
    <t>16 GB</t>
    <phoneticPr fontId="2"/>
  </si>
  <si>
    <t>16 GB</t>
    <phoneticPr fontId="2"/>
  </si>
  <si>
    <t>8 GB</t>
    <phoneticPr fontId="2"/>
  </si>
  <si>
    <t>128 GB</t>
    <phoneticPr fontId="2"/>
  </si>
  <si>
    <t>重さ</t>
    <rPh sb="0" eb="1">
      <t>オモ</t>
    </rPh>
    <phoneticPr fontId="2"/>
  </si>
  <si>
    <t>9 時間</t>
    <rPh sb="2" eb="4">
      <t>ジカン</t>
    </rPh>
    <phoneticPr fontId="2"/>
  </si>
  <si>
    <t>10 時間</t>
    <rPh sb="3" eb="5">
      <t>ジカン</t>
    </rPh>
    <phoneticPr fontId="2"/>
  </si>
  <si>
    <t>2.04 kg</t>
    <phoneticPr fontId="2"/>
  </si>
  <si>
    <t>1.58 kg</t>
    <phoneticPr fontId="2"/>
  </si>
  <si>
    <t>幅</t>
    <rPh sb="0" eb="1">
      <t>ハバ</t>
    </rPh>
    <phoneticPr fontId="2"/>
  </si>
  <si>
    <t>35.89 cm</t>
    <phoneticPr fontId="2"/>
  </si>
  <si>
    <t>31.40 cm</t>
    <phoneticPr fontId="2"/>
  </si>
  <si>
    <t>価格</t>
    <rPh sb="0" eb="2">
      <t>カカク</t>
    </rPh>
    <phoneticPr fontId="2"/>
  </si>
  <si>
    <t>1 TB</t>
    <phoneticPr fontId="2"/>
  </si>
  <si>
    <t>高</t>
    <rPh sb="0" eb="1">
      <t>コウ</t>
    </rPh>
    <phoneticPr fontId="2"/>
  </si>
  <si>
    <t>（2.8GHz）</t>
    <phoneticPr fontId="2"/>
  </si>
  <si>
    <t>（2.5GHz）</t>
    <phoneticPr fontId="2"/>
  </si>
  <si>
    <t>（2.2GHz）</t>
    <phoneticPr fontId="2"/>
  </si>
  <si>
    <t>（2.9GHz）</t>
    <phoneticPr fontId="2"/>
  </si>
  <si>
    <t>（2.7GHz）</t>
    <phoneticPr fontId="2"/>
  </si>
  <si>
    <t>高　i7</t>
    <rPh sb="0" eb="1">
      <t>コウ</t>
    </rPh>
    <phoneticPr fontId="2"/>
  </si>
  <si>
    <t>中　i5</t>
    <rPh sb="0" eb="1">
      <t>チュウ</t>
    </rPh>
    <phoneticPr fontId="2"/>
  </si>
  <si>
    <t>中　i5</t>
    <phoneticPr fontId="2"/>
  </si>
  <si>
    <t>512 GB</t>
    <phoneticPr fontId="2"/>
  </si>
  <si>
    <t>最大
駆動時間</t>
    <rPh sb="0" eb="2">
      <t>サイダイ</t>
    </rPh>
    <rPh sb="3" eb="5">
      <t>クドウ</t>
    </rPh>
    <rPh sb="5" eb="7">
      <t>ジカン</t>
    </rPh>
    <phoneticPr fontId="2"/>
  </si>
  <si>
    <t>（3.1GHz）</t>
    <phoneticPr fontId="2"/>
  </si>
  <si>
    <t>Retina
ディスプレイ</t>
    <phoneticPr fontId="2"/>
  </si>
  <si>
    <t>○</t>
    <phoneticPr fontId="2"/>
  </si>
  <si>
    <t>Air</t>
    <phoneticPr fontId="2"/>
  </si>
  <si>
    <t>低</t>
    <rPh sb="0" eb="1">
      <t>ヒク</t>
    </rPh>
    <phoneticPr fontId="2"/>
  </si>
  <si>
    <t>中</t>
    <phoneticPr fontId="2"/>
  </si>
  <si>
    <t>×</t>
    <phoneticPr fontId="2"/>
  </si>
  <si>
    <t>12 時間</t>
    <rPh sb="3" eb="5">
      <t>ジカン</t>
    </rPh>
    <phoneticPr fontId="2"/>
  </si>
  <si>
    <t>32.50 cm</t>
    <phoneticPr fontId="2"/>
  </si>
  <si>
    <t>30.00 cm</t>
    <phoneticPr fontId="2"/>
  </si>
  <si>
    <t>1.35 kg</t>
    <phoneticPr fontId="2"/>
  </si>
  <si>
    <t>1.08 kg</t>
    <phoneticPr fontId="2"/>
  </si>
  <si>
    <t>奥行き</t>
    <rPh sb="0" eb="2">
      <t>オクユ</t>
    </rPh>
    <phoneticPr fontId="2"/>
  </si>
  <si>
    <t>24.71 cm</t>
    <phoneticPr fontId="2"/>
  </si>
  <si>
    <t>21.90 cm</t>
    <phoneticPr fontId="2"/>
  </si>
  <si>
    <t>4 GB</t>
    <phoneticPr fontId="2"/>
  </si>
  <si>
    <t>22.70 cm</t>
    <phoneticPr fontId="2"/>
  </si>
  <si>
    <t>19.20 cm</t>
    <phoneticPr fontId="2"/>
  </si>
  <si>
    <t>（1.6GHz）</t>
    <phoneticPr fontId="2"/>
  </si>
  <si>
    <t>MacBook Pro／MacBook Air</t>
    <phoneticPr fontId="2"/>
  </si>
  <si>
    <t>MacBook Pro 15インチ</t>
    <phoneticPr fontId="2"/>
  </si>
  <si>
    <t>色　ブラック</t>
    <rPh sb="0" eb="1">
      <t>イロ</t>
    </rPh>
    <phoneticPr fontId="2"/>
  </si>
  <si>
    <t>色　クリア</t>
    <rPh sb="0" eb="1">
      <t>イロ</t>
    </rPh>
    <phoneticPr fontId="2"/>
  </si>
  <si>
    <t>低 -</t>
    <rPh sb="0" eb="1">
      <t>テイ</t>
    </rPh>
    <phoneticPr fontId="2"/>
  </si>
  <si>
    <t>7 時間</t>
    <rPh sb="2" eb="4">
      <t>ジカン</t>
    </rPh>
    <phoneticPr fontId="2"/>
  </si>
  <si>
    <t>32.50 cm</t>
    <phoneticPr fontId="2"/>
  </si>
  <si>
    <t>22.70 cm</t>
    <phoneticPr fontId="2"/>
  </si>
  <si>
    <t>2.06 kg</t>
    <phoneticPr fontId="2"/>
  </si>
  <si>
    <t>500 GB</t>
    <phoneticPr fontId="2"/>
  </si>
  <si>
    <t>512 GB</t>
    <phoneticPr fontId="2"/>
  </si>
  <si>
    <t>SSD種類</t>
    <rPh sb="3" eb="5">
      <t>シュルイ</t>
    </rPh>
    <phoneticPr fontId="2"/>
  </si>
  <si>
    <t>SSD
（HDD）</t>
    <phoneticPr fontId="2"/>
  </si>
  <si>
    <t>MacBook Pro 13インチ／MacBook Air</t>
    <phoneticPr fontId="2"/>
  </si>
  <si>
    <t>128 GB</t>
    <phoneticPr fontId="2"/>
  </si>
  <si>
    <t>CPU
（GHz）</t>
    <phoneticPr fontId="2"/>
  </si>
  <si>
    <t>CPU
（種類）</t>
    <rPh sb="5" eb="7">
      <t>シュルイ</t>
    </rPh>
    <phoneticPr fontId="2"/>
  </si>
  <si>
    <t>2016.02.24 調べ</t>
    <rPh sb="11" eb="12">
      <t>シラ</t>
    </rPh>
    <phoneticPr fontId="2"/>
  </si>
  <si>
    <t>2番</t>
    <rPh sb="1" eb="2">
      <t>バン</t>
    </rPh>
    <phoneticPr fontId="2"/>
  </si>
  <si>
    <t>1番</t>
    <rPh sb="1" eb="2">
      <t>バン</t>
    </rPh>
    <phoneticPr fontId="2"/>
  </si>
  <si>
    <t>フラッシュ</t>
  </si>
  <si>
    <t>ソリッドステート</t>
  </si>
  <si>
    <t>（HDD）</t>
  </si>
  <si>
    <r>
      <t>抽出条件：</t>
    </r>
    <r>
      <rPr>
        <sz val="11"/>
        <color theme="1"/>
        <rFont val="ＭＳ Ｐゴシック"/>
        <family val="3"/>
        <charset val="128"/>
      </rPr>
      <t>メモとして、ここに入力してもいいよ</t>
    </r>
    <rPh sb="0" eb="4">
      <t>チュウシュツジョウケン</t>
    </rPh>
    <rPh sb="14" eb="16">
      <t>ニュウリョク</t>
    </rPh>
    <phoneticPr fontId="2"/>
  </si>
  <si>
    <t>※グラフィック</t>
    <phoneticPr fontId="2"/>
  </si>
  <si>
    <t>高 ……</t>
    <rPh sb="0" eb="1">
      <t>コウ</t>
    </rPh>
    <phoneticPr fontId="2"/>
  </si>
  <si>
    <t>中 ……</t>
    <rPh sb="0" eb="1">
      <t>チュウ</t>
    </rPh>
    <phoneticPr fontId="2"/>
  </si>
  <si>
    <t>低 ……</t>
    <rPh sb="0" eb="1">
      <t>ヒク</t>
    </rPh>
    <phoneticPr fontId="2"/>
  </si>
  <si>
    <t>低 - ……</t>
    <rPh sb="0" eb="1">
      <t>ヒク</t>
    </rPh>
    <phoneticPr fontId="2"/>
  </si>
  <si>
    <t>Intel Iris Pro Graphics 6100</t>
    <phoneticPr fontId="2"/>
  </si>
  <si>
    <t>Intel Iris Pro Graphics（おそらく 6100） ＋ AMD Radeon R9 M370X（2GB GDDR5メモリ搭載）　※ブラフィックス自動切り替え機能</t>
    <rPh sb="81" eb="84">
      <t>ジドウキ</t>
    </rPh>
    <rPh sb="85" eb="86">
      <t>カ</t>
    </rPh>
    <rPh sb="87" eb="89">
      <t>キノウ</t>
    </rPh>
    <phoneticPr fontId="2"/>
  </si>
  <si>
    <t>Intel HD Graphics 4000</t>
    <phoneticPr fontId="2"/>
  </si>
  <si>
    <t>Intel HD Graphics 6000</t>
    <phoneticPr fontId="2"/>
  </si>
  <si>
    <t>グラフィック ※</t>
    <phoneticPr fontId="2"/>
  </si>
  <si>
    <t>個別
抽出</t>
    <rPh sb="0" eb="2">
      <t>コベツ</t>
    </rPh>
    <rPh sb="3" eb="5">
      <t>チュウシュツ</t>
    </rPh>
    <phoneticPr fontId="2"/>
  </si>
  <si>
    <t>AppleCare Protection Plan</t>
    <phoneticPr fontId="2"/>
  </si>
  <si>
    <t>　（修理サービスサポート）　※保証期間 1→3年に延長</t>
    <phoneticPr fontId="2"/>
  </si>
  <si>
    <t>Incase Hardshell Case for MacBook Pro Retinaディスプレイモデル／MacBook Air</t>
    <phoneticPr fontId="2"/>
  </si>
  <si>
    <t>　（ハードシェルスマホケースのMacBook版みたいなヤツ）</t>
    <phoneticPr fontId="2"/>
  </si>
  <si>
    <t>Magic Mouse 2</t>
    <phoneticPr fontId="2"/>
  </si>
  <si>
    <t>　（Apple Bluetooth マウス）</t>
    <phoneticPr fontId="2"/>
  </si>
  <si>
    <t>ポータブルHDD ［USB 3.0］</t>
    <phoneticPr fontId="2"/>
  </si>
  <si>
    <t>2.0 TB</t>
    <phoneticPr fontId="2"/>
  </si>
  <si>
    <t>1.0 TB</t>
    <phoneticPr fontId="2"/>
  </si>
  <si>
    <t>3.0 TB</t>
    <phoneticPr fontId="2"/>
  </si>
  <si>
    <t>　（BootCampで使用）</t>
    <rPh sb="11" eb="13">
      <t>シヨウ</t>
    </rPh>
    <phoneticPr fontId="2"/>
  </si>
  <si>
    <t>Windows 10 Professional 64bit 日本語版</t>
    <rPh sb="30" eb="34">
      <t>ニホンゴバン</t>
    </rPh>
    <phoneticPr fontId="2"/>
  </si>
  <si>
    <t>Office Home and Business 2013</t>
    <phoneticPr fontId="2"/>
  </si>
  <si>
    <t>　</t>
    <phoneticPr fontId="2"/>
  </si>
  <si>
    <t>商品</t>
    <rPh sb="0" eb="2">
      <t>ショウヒン</t>
    </rPh>
    <phoneticPr fontId="2"/>
  </si>
  <si>
    <t>価格</t>
    <rPh sb="0" eb="2">
      <t>カカク</t>
    </rPh>
    <phoneticPr fontId="2"/>
  </si>
  <si>
    <t>Macbook Pro 15インチ</t>
    <phoneticPr fontId="2"/>
  </si>
  <si>
    <t>トータル概算 （最大の想定額）</t>
    <rPh sb="4" eb="6">
      <t>ガイサン</t>
    </rPh>
    <rPh sb="8" eb="10">
      <t>サイダイ</t>
    </rPh>
    <rPh sb="11" eb="13">
      <t>ソウテイ</t>
    </rPh>
    <rPh sb="13" eb="14">
      <t>ガク</t>
    </rPh>
    <phoneticPr fontId="2"/>
  </si>
  <si>
    <t>Windows 10</t>
    <phoneticPr fontId="2"/>
  </si>
  <si>
    <t>Office</t>
    <phoneticPr fontId="2"/>
  </si>
  <si>
    <t>マウス</t>
    <phoneticPr fontId="2"/>
  </si>
  <si>
    <t>Macbook 延長サポート</t>
    <rPh sb="8" eb="10">
      <t>エンチョウ</t>
    </rPh>
    <phoneticPr fontId="2"/>
  </si>
  <si>
    <t>Macbook ケース</t>
    <phoneticPr fontId="2"/>
  </si>
  <si>
    <t>ポータブルHDD 3TB</t>
    <phoneticPr fontId="2"/>
  </si>
  <si>
    <t>税</t>
    <rPh sb="0" eb="1">
      <t>ゼイ</t>
    </rPh>
    <phoneticPr fontId="2"/>
  </si>
  <si>
    <t>集計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</si>
</sst>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b/>
      <sz val="11"/>
      <color theme="1"/>
      <name val="ＭＳ Ｐゴシック"/>
      <family val="3"/>
      <charset val="128"/>
    </font>
    <font>
      <b/>
      <sz val="11"/>
      <color theme="0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4"/>
      <color theme="5" tint="-0.249977111117893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hair">
        <color theme="0"/>
      </right>
      <top style="thin">
        <color auto="1"/>
      </top>
      <bottom style="thin">
        <color auto="1"/>
      </bottom>
      <diagonal/>
    </border>
    <border>
      <left style="hair">
        <color theme="0"/>
      </left>
      <right style="hair">
        <color theme="0"/>
      </right>
      <top style="thin">
        <color auto="1"/>
      </top>
      <bottom style="thin">
        <color auto="1"/>
      </bottom>
      <diagonal/>
    </border>
    <border>
      <left style="hair">
        <color theme="0"/>
      </left>
      <right/>
      <top style="thin">
        <color auto="1"/>
      </top>
      <bottom style="thin">
        <color auto="1"/>
      </bottom>
      <diagonal/>
    </border>
    <border>
      <left/>
      <right style="hair">
        <color theme="0" tint="-0.499984740745262"/>
      </right>
      <top style="thin">
        <color auto="1"/>
      </top>
      <bottom style="thin">
        <color auto="1"/>
      </bottom>
      <diagonal/>
    </border>
    <border>
      <left style="hair">
        <color theme="0" tint="-0.499984740745262"/>
      </left>
      <right style="hair">
        <color theme="0" tint="-0.499984740745262"/>
      </right>
      <top style="thin">
        <color auto="1"/>
      </top>
      <bottom style="thin">
        <color auto="1"/>
      </bottom>
      <diagonal/>
    </border>
    <border>
      <left style="hair">
        <color theme="0" tint="-0.499984740745262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theme="0"/>
      </left>
      <right/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3" fontId="0" fillId="0" borderId="0" xfId="0" applyNumberFormat="1">
      <alignment vertical="center"/>
    </xf>
    <xf numFmtId="38" fontId="0" fillId="0" borderId="0" xfId="1" applyFont="1">
      <alignment vertical="center"/>
    </xf>
    <xf numFmtId="0" fontId="0" fillId="2" borderId="0" xfId="0" applyFill="1" applyAlignment="1">
      <alignment horizontal="center" vertical="center"/>
    </xf>
    <xf numFmtId="0" fontId="3" fillId="0" borderId="0" xfId="0" applyFont="1" applyAlignment="1">
      <alignment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vertical="center"/>
    </xf>
    <xf numFmtId="38" fontId="0" fillId="2" borderId="5" xfId="1" applyFont="1" applyFill="1" applyBorder="1" applyAlignment="1">
      <alignment horizontal="center" vertical="center"/>
    </xf>
    <xf numFmtId="38" fontId="0" fillId="0" borderId="5" xfId="1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4" borderId="0" xfId="0" applyFill="1" applyAlignment="1">
      <alignment horizontal="center" vertical="center"/>
    </xf>
    <xf numFmtId="38" fontId="0" fillId="4" borderId="5" xfId="1" applyFont="1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0" fontId="4" fillId="3" borderId="11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5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38" fontId="6" fillId="0" borderId="0" xfId="0" applyNumberFormat="1" applyFo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7" fillId="0" borderId="0" xfId="0" applyFont="1" applyAlignment="1">
      <alignment vertical="center"/>
    </xf>
  </cellXfs>
  <cellStyles count="2">
    <cellStyle name="桁区切り" xfId="1" builtinId="6"/>
    <cellStyle name="標準" xfId="0" builtinId="0"/>
  </cellStyles>
  <dxfs count="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none"/>
      </font>
      <numFmt numFmtId="6" formatCode="#,##0;[Red]\-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none"/>
      </font>
    </dxf>
    <dxf>
      <alignment horizontal="right" vertical="center" textRotation="0" wrapText="0" indent="0" justifyLastLine="0" shrinkToFit="0" readingOrder="0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25</xdr:row>
      <xdr:rowOff>0</xdr:rowOff>
    </xdr:from>
    <xdr:ext cx="304800" cy="304800"/>
    <xdr:sp macro="" textlink="">
      <xdr:nvSpPr>
        <xdr:cNvPr id="2" name="AutoShape 1" descr="data:image/png;base64,iVBORw0KGgoAAAANSUhEUgAAAYYAAAERCAYAAAB/4wAeAAAgAElEQVR4Xuzdecx1/VXX/4ModhJaKIgiM6WAAtVGIwqIiMwolFFBRRH5Q/8ycYpKobWgQA0gOMQBUCYVFQIKdaAIFIwmhKhYkVLKWDoPUIoK+nvWia8r72exr4f+roeG0/s+d3LnnGufvb/D+q71+XzW+u6zzxv93wf+na7/rha4WuBqgasFrhb4fxZ4oysxXH3haoGrBa4WuFqgFrgSw9Ufrha4WuBqgasFHmSBKzFcHeJqgasFrha4WuBKDFcfuFrgaoGrBa4WuN0C14zh6h1XC1wtcLXA1QLXjOHqA1cLXC1wtcDVAteM4eoDVwtcLXC1wNUCr6MFrqWk19FQ19OuFrha4GqB+8UCV2K4X1b6Os+rBa4WuFrgdbTAlRheR0NdT7ta4H60wP/5P//n9PM///Onn/u5nzv9r//1v04/+7M/e/7/mte85vQzP/Mz5/f/+3//79M8QOFN3uRNTm/6pm96eou3eIvT4x73uNOjHvWo+9Fk98Scr8RwTyzjdRJXC9xugQHtAe8B9vk/7wfQX/va196A/bz/qZ/6qfOxAfz57+859tM//dPn/65pW9PzG73RG53e+I3f+EwOQwxv//Zvf3rSk550eo/3eI/z+0c/+tHXJXoDssCVGN6AFus61PvXAqPYB9AB/AA7cJ73A9qUfBX9APmoe6BeYP+f//N/3rQxWcEQyGQI/e9YX723Gh63NuQw7cy/X/2rf/XpLd/yLU/v+q7venryk598ep/3eZ/TE5/4xDOBXP9dvgWuxHD5a3Qd4T1ggQHbAXIlmYL8ADelPmA9ah2Qe++c+Xz+IwZ/T7vTRwF8zAbkN7DP3wVy5zL1XDefu+5X/IpfcdP+nDPHteF9j8218/+Rj3zk6W3e5m1O7/Ve73X6sA/7sNP7vu/7nqat67/LtsCVGC57fa6juxALqLUD9FHGau4D6vN/QJpCB/QD8K3HO2eAHcCr0xfEN9gegX7PAdYAHjDPdUdgP8eAfT+vuQv0iKLt+3zauY1Aprw0/9/szd7sXFr6xE/8xNMHfMAHXDOHC/Hr24ZxJYYLX6Dr8H7pLGATddQ15Q7Q1dyBPICfOnvVuvNGyQP5edUmsATIAL3HlV6cA1SPFDqAn7Erw8x1BXXXeWWxPlHfeyr/COBvu/6onZaE9ufz2YxPWWmIYc557GMfey4rfcZnfMaZJK7/LtcCV2K43LW5jmxZgKIewBnlroxCeQP1UfJKMK2tz7ECv7+VeAbcp2319gL4Vucb8FtWod6rsudzYF6AB8YF7L7XVs87Olai2KSx1T6zTpvNKIzxqEzU/rU/r5tM9KVtc3XuW73VW53e7/3e7/Sn//SfPm9SX/9dpgWuxHCZ63LPjmpARxnG5mmV9xxzF8wA96j1UeneA3blmW6gUu3zelSKoZKPQP42lb0Bjlqv4t4EAAwRywbPLu7YQs1d271OprCJoeM9UvrKO0gGAez57H2Ckopx7JKTMhSCkhGU/LpH4fxp51f+yl95eod3eIfTp33ap50+5mM+5p718zf0iV2J4Q19BX8Zxj9B7+6YAWH18gH1AeoBbeWXlmTcBtm7ZKj+uVYd3/sjxd7yS8sjfb9Bc4Mi0NxkcFtJZqv6AvhtwHoE9hukq9yB7Lzu/qrgq8hbXjpS+3t+2tnZhXaUf5SvZm0HyHcGoVS0x9zykozKfNhs7lZ6zGMec/qtv/W3nj7rsz7r9OZv/ua/DB587fIXs8CVGH4xC92Dn0+QKptQ3PO3kkw3S2+7Q2bO6R0yLesMsB8p9q3U/V2AKXhR0xuYNthsZf6L1b83mJcQjhT1BsyWX4y9fe5jD0UkrmtZZ2cHOwPRfu8Uajvz+dhulDyA7rklxk2G/XsDP1JyvfKQvsaut5Wt2HyIYe5UmltZ//yf//On93//978HI+wNf0pXYngDXUN19lHuSiittaufU+nudX/lK1/5oFsje0eNb7VS7Ed19DFX1eBtSv2hwLHA3vcFwKPySNX0bee2jn9bKac1/J5jbhscZ75HIGsMPi+plfS2i7XkMu932y0f7aygBFQb1R6dn743ObXUtN83w7otq+ktp70rqXNBUM1cZpyPf/zjz+TwlKc85fSn/tSfut6hdIEYdCWGX6ZFqWpXc++tjOrqgFuNvd9Gdb5HE8y57m9XZ7eRKkj3xupDqfYj9biBtyD3UMB+G8AA5n5+W+mnSn8r9CPwLXAfqeQNWP4+UuIlOkRwG2gflXX23sQuZ22CPCr7yCqA8vQ/pZ6j/YOdBWmv43CO+fARbWpfJtC+Ov6jPYiKB+1aj7l1db4J/dt+2287PfWpTz0/RuP677IscCWGO66HYHEXi3vaq9op8D5SoHfG3Pa+WcCuqU+/BXfA2vOqErfyBkAFtdtKFUflkar2reAL8luV31beAbhdhl1Wua0UM+cdkdfRnNv+JrM5v+WQft69gk00BdmSzCbBZhy1v1JM9w3YDbA+FAHujWLZxxGpjJLv7aP6rDA4Iitz3KRUMun61I4jTrTp/cz/EY94xPl7DU94whNOT3va086PzLj+uywL3PfE0JIMtW0ztYrchmo3UHuHjM1Wz6Jxn/y0L8iPSjNVVkfBuoF4/haIyKBAtBV4AatA0kD3vq8Aqseqml/XMs0uU3TfYM9t93nbvHapBBHskkY3VWvbI3IrQR2VaJAHMjoqH1kPdu7cAfy28c4U7Gf02oJ6M7Y95q7PJsySGOJDFPULfZnnvitqZ14VIRvaiKeKl3k/+wxzq+p8I/ov/+W/fHrP93zPy0LF62hOb/DEoCTj1kfK3R0y1LpvovZvt0JOeYZ671Mkfcu1Kr3gPv5zVJopGAtQwXFUDrnt2AbGDca3BX8VXEFwj2Ur26NxlISaWTyUUr9N5T7U3AF3gXED7c46SiSdG/DaAL/LOerhYwf9zrEjkthZ1W4b4R0RAD+ZtpudtATUPh8K8OeaKels9d85APXi2ybTrsUmuaP9lN3+kb12tmN+O2Z+1a/6VefN53d6p3c6/ck/+SdPv/23//YrFF+YBX7ZiQGwA+RR6QC5YE6dzxeW9m2P7pDpYwZ6GyTlsh31yHEbMAK0Dr9Bb5cldoDftt673FEV91D1593eBqzbiOBIaVKvvQ+9gL/BpIq0IFvV236alezyRgH0KMvZJFKlXXB17W3zO7LHBnVtlCh2H3u+R3X1TeT+VjJSTtlZwd4rmHHMucbeOZQMrcfOyvj1kfovOXWvon7k+F6X+v7ObtmuJaOKJuez/Vu/9Vuf3u3d3u30qZ/6qdc7ky6MFM7+9sDi/9/X17jGGV760peeXvjCF55fC+oe66sEcwTqngTZUkzVB9UEdPq6SwcFtQ3mruO0twFzTbXV+23AtIlmEwLbF4SPrtlZwAaFzm9/VlAteLXN2xT3ttttRFTw6pzY8qg0ssGoCtoaTVstmRknMtMX1dssY0AKEB7Zr8Bbu5TcC8RHmZhj28b8b9oq0O6MwucAtT5o/2oyhP6bMclsSlh8sr50lDXtjAIJzis/1tYG9K7tHpO1auztGJ0+ZuxTSponr37yJ3/y6UM+5ENeXxB0bfeOFni9EMOA/nd/93ef/v2///en7/u+7zsTQ7+0VAfejlaHrCorWB4B+57/Lwa0G3wLDD47AoJ9XfspoNy1vSPg7dyOAp0ypEwfCgRLbrutDegFhQKQ9/uulZZw9nrsTGTvB3TM1nev4ZEdqmJLToii4K+PkkeBfX+hq2t4lEkV/IE14VJbNDPr566vn7fN+gIwNy/rONciwBlvS1r14/msmWFtWRv0GmPx2r2OOU9fxmC8Mx72kjXU14bo5otts/n8cR/3caff//t//x3h63rZ68sCv+TE8L3f+72nL/uyLzs95znPuXnMsGCokthKskEIYG9L+Y+cuoBXgBCUR5tmrwuoN1CnXUHcDKHZQ8lhg9YGtgLVLgd0k3Yr69rnNtLY5LmV6BGJAJ8juyh/VPEW8OYafRr7jK2E0vXsGhXknHMEtFsdH5WtgN9etxLEUR/Ucu/WAsIlkr3WbND22WJq6XzfeQX4kqN9g671ftSEdndb2658ouofqPsmc+8e6gZz/bdj1+fOStjGWlc4tZSkP2P1Ww3zWIzrozFeX/B+93Z/SYnhG7/xG09f+qVfes4QZp+A08xrHajqq0qxx+vsVZB7qg3UgmGBp2BeAtnK9IhcGigN/k0+HUfndARIew6dt/5ah95EuUmu8yjBbLI9AuYNIvN3M5CtrgFbwbVkUWDYILjncUT8RwRemzQTKIgfZRnIYY/vodauY9xkWLKa8wrm08dD3XF1tC7aK+Bv4dFzrNVtBMkG9dmSbo9vgqfy53hvM62Y4wt7rs0snDP9invvke/YbZ60OqWkj/7ojz597Md+7N0R7Hrl68UCv2TE8KxnPev0jGc84/Tyl7/85o4JDnNUZywIVyVtkKxqK1huQuh1W9Wx3CaYHYQPBbgPZX1gaAwtIzQwmyGY8wapgjnA2NlEwXfO7zwKtmzn/IIe0D6yTQnWefvYXLczHnPZgF/legTSe87a2QQLiKu0533/dbxUruwIQJkLEFTDZ6eSYdendt/9Om/fItu125vbtwmRZju9vv5VkK69jojEuMVP13KO9XjJR1uU/3zWbFBcIwrzsXE+5/uiZX1ibled34R+l3d5l9Pv+32/7/TxH//xrxdwuzZ6dwv8khDDc5/73NOf/bN/9vSCF7zg5m4KoMZZvNbp66C3TaGgW5K4TW1u8C1hVGltMDoC9YLfHmvLGAJzA9QRIN9GTkDjoUjyiESOiAcBGGM3aoFl+yuRVSFuVXmUCZV8NuAYW/sqSAHqgnntY/yb/LR7NL79SIYC5R6Pvmqvgr9r991EXaMN9iWVDfxdqw3mnWvttYmerUoMR8LB3Ark5kPJV5xMG5Pls3X3BtqX9/Mqxs0FCWjfOV5nXtOPzed3fud3vhLD3bH79XrlwyaGuZtovtb+r//1vz4/VG0DP5WxAbrBtYHsCHQbZLdlBwWmgob2N/gfWfZI0RZASiiU0m314b0R2Gt3OwVkarR14K2EN+m4psebAR2BR+d/RExdh9q89gQKCGdee5ukc49s1DaP2t+EBbS0WcKY63emtsncGNXZS3TbvluRbx8t4bCB9drnlgQqIipUSkg9p4Kq37FgLzcAzDXT3lF5az5zbddcdgPg+X5LYj2HjwJ+mcY+3+dHlYLZd5nrppQkY/iET/iE1yvIXRv//2+Bh00Ms8k8T0mch7M1bTQUTnekno5Uv+BteaRAcJsqvQ1Y2kcDtKC5yeA2EKzC2ud0jJ3DVqwAeIMYYKrdCrpVm8BgK7mWWko8JYsjcN0k2jEczbmE8bpkOi0ltQSzgduzeMx1Xm3gGhNw6hjazr6NcwNulXnBtGBeQi8wVq1POwVna2UsXS8ZxybMEok1VYbZ/rmFwBEhU+bsiCj4yRzv9wycX9/dsTb9Oo8QKhFqe8bvPRxg38b+zGtKSYjhIz7iI84/93n9d1kWeFjEMAv+9Kc//fQN3/AN54e3dTNwAxzHbqmn4HV0/gbPBl/Bt+20/V5fsxsL0Nvqr8FdYFGS6XUN4D2ftgMQW3opuRQ0BBIgct4et8Bzr77+aqeCwwZQtjqaQ+1FjQNM1xnXziyqXBFRa+8F4arV9mMOnUvXwrlT/qhth0j6z5ibMXX9OocCGAKqn1HIbctc9lp3Xs1MXNvMur6PcOrHzSw2QZbUAfMWAhVH+kdEAH1IQylp/Gne879+2a53GpU0ZAmO9bwS1rTZ7zF86Id+6OmTPumTLgsVr6N5eF9we9GLXnR+bO7znve8cxmpgdXg245dp68iLWAInIJhAXOrkAZiAbCgZb2bjWywPUrvgVsDvL4j2KpGe2wHMyCrqtwAugGr1+zPSggbUAHbBgfgXZsfla52jbp9Aw7zqC2taxX+0Q+/lJz6eW0ObJptGEf3T8xF5lSwNtajOfYunE3CGyPYs4Q145r/812dAjWyL1C7nkA4Ir76Gdtar7l+l4AqKnxe+/W21yOR0VgTR+1Xm7tkRJgoGU07SAThaM/4Z23GVrP5PN9juGYMl8lCDytjmC+x/YW/8BdOr3jFK84Ko8BdFVQlXaVUNdZrBY0g3oGyFW7JpaqyG4NV1zuoN+HcRhxH8ytQbmIzToErWAtS3hfQvT+aV8GPQtzHjGlezWWDQ/vYBOWzquauZ0lml5LmvF0yqY2ox67hzgy3uq/iLIixZ4lX/9a75LDtqt292dsvjG0xUMVfPyrgGpe+AecGcP0Az9s2svnBkV261o0nt5/ONd7vjXlz2+KBXYxr5tMMwPmONVuYvnp9S2PTzmR089/TVeeupOvtqpdHDg+LGL7ma77m9EVf9EXnR11wjq2eC24liCr+HbAc8nUBjKPyjn4KPlVyDUSg2gCbz48Ab2cfnZv3G4iqcjtP5AfcS0YFvJ1ttc99TTMlhNN+KNuCnfNKqCW4zqvj2spTP0drB6Rrv65HCa7gd6R0m5UZg32Flro6/7bZ9WimBbyRKRvMq0ymAFqCM36fH20SG2vnWjtvm4/Q6vz7ftugWVDjSmZxZIsKNOtqTnM+0J/3SkwIwlzGLuwmQ5A1GIfP9TEZw/yfjMFdSfPt5+u/y7LAwyKGZz7zmaev+7qvO83TSbcDHJUX6oBVN7sUUgVboGE6INZAbJpLNQLABk7V3CYqAbQDFqBrr0oLwG2wLTl1yUt27X/30eun7X0PfwmoYFdVuEGfXWrTzmUAwB07JcyS5rS/Sy/bpXdmVWCqD8y49x4AUDLnZi3WfY+tIDfn9OmjBXPzQFTs0dJMyU9/xrjJUDsbeIH/65Ih6Ps2WGiG0vfNLnZGWn8vOdROm6Dqf97P/Cn+eV8SmL+JQYSyiaJ2tZ5KSbP5/MQnPvFcSrp+j+GySOG8/g8s8J0eojeLPs9Sf/azn/0gYqgS7HRvU7oFVKqox4BHM4MGeNstcGwS4uwF46rcft5Mo4p9z62AWTIpsW3ymbY7/qOSSoHP+bVJ53akqjdoFNAa9Ec2OQJfQQ0MOqba4AjEN9nuNaooKIjrC1FVcSPCkuMmQWM5mk9FSwmIPfbD96b0QRHX347AtGtXIKbyHStpbCLVhrF3M7iiiB0KwM0m2GdnN1vMTH+bTPht5zDnzP/9fQWkcfRZhQfSfpM3eZNzKWm++fyRH/mR5+clXf9dlgXuTAzzoLw/82f+zOl7vud7zsRAPbSUVBDaJRWfCegNssw0ziSItFGQKGHcBvQNpgKFIGrZSJDuuvNtCn2313HPOHcfQLUbrZ1PgbCkckSyJZX5vEEIXOZ12+8IUJzXfjaolkg2OTt3XgEAVbpt2rHuPnZGdQTsQMwaFQwLcvop4bR94zLO7V97vgVYYHibn1SR698460slkh63lvpsFjTt9Et3vQWVz8ly2IMdCa2jWNnXmD/ikREg7V0+ggGIw3namb7HXvN/iGEeu30lhssihBvMeWDx7pQxzIbzEMN/+2//7UwMbm/j3NNBA61BBuy93gaAHVoJB/gUGBtUVY9AEYEc9bXHsZdqlwpu62uDWsnPNUfZjnkCjk2iE3Du5+9YjlTyvlZ/u+0CbhXkLkWxDXAwR2NuFgUIpg39AnEgfbQfYMzAqkDdEmHn23U0BqWO+sVRRtM5bOW+wdl3Ao4yBfNtBjPnmXP75rP6m3OOvvTXdeE/7MKGt2U509/+roKxzDXzfvxo+jgqBzYrtb4Fd8A/r8BfljDH+ny0OW7OXu0vjL2mlIQYrpvPl0cOd84Y5vcVhhi+//u//4YYGqyU8c4gCpZbTQvCDd6CZQdnzamtAmezCQDXckdVk7Y3YBbId9AWhKnCrSCbNezzC0Kbnwu45smWVZMlvNtIsGWVjkH/VGTJq7atnZxTOwLvkoDrAWDVOx84mrN2C+4FtA1eRxlGM4j6jrVsv3tuDwWsCHoTUMlXTb4qufbfPlzbl6R2VmAzeq7vF+a6B9A+AXrnXLs0s0JmPmezChagj1RkMtO/OxJlEHOOstO275SRhpze9E3f9PTu7/7upw//8A+/lpIujxfuvsfwkpe85PTn/tyfOxPDq171qpsaLOBBDIDL31vpCexdK6+KLIFQrlLwDf4Cr6pwK7qt5AouPivIVsEWmI6ykAY+MgKmVW8yqqrLlgQK4OZam1Q991xA0yA/mkv3IQps1qek1TWr8t0Au+1cu2nPXBDFJks22JkIsDIv1yEeQNV5Ab+q/voFQETe5lN7bH9j95IDn2B7Yyh5arvnVpUTFs2sN8GVuN0o0DkCY+VINtNn+7A2FWpsuIkByQB85ODW1J0t9NZ19mvMzTefhxgmY/ioj/qo6+2q9xIxvPjFLz4/CkPGMF/uARqeVqlsUHLYGUOBfCvJqvgCAkcvYBYgCs4bYHaWcZSdtK8NaICl5wAY8xXw+++jvqvKgGWVY7MF6kt/G7Brv02sArN15GY3gIJiBoD6BHI7eymINPjZfWcW/Y2CrfaRZMdoTkBrC4wNYhvkS0SAsWq8x24jvRL7vOff1qvrau06bmOyr+R7BX0ECFsYbwmIwEACJe3auWW6ZgqIoiAthpp9uC11k9T+bsJcq4TkM38jEecYx/w941BmVEqaH+l5ylOecoHQeH8P6c6lJBnD//gf/+NcSvLNZ47KSccZOLlgAVrOaUYgOHtNwdlybTV2pDBLTP3S0gazAmqBZQPdVpTNVhrQxraVuvGYQ9sryVXpGY9A3uoPuBe8dklu2i7wAJi5lu1LACU/584x524i1D5yKSgZ7/QFEOdz466Crw0BTEVFyaulFUQC0Pa6IZWKEucC3Spo4N+sQM18+yq7lTD75bL6c6HGmDY5AO+jzKhjRrDsS81vn+zcd5vNUOsj/FdpCJE63vLRvLcpPZ8rbSGGxtq0M+Oeeczm89yuOr/HcCWGyyOhh0UMkzEMMbz61a+++elOAE3ZjaNSCcAe2B2BcMszVdPbwap+qm4F/1bTBTttHWUhPttE4++2f0RYG2g6nwLWkRJvkO9Sz1GWBDwp2Kp6ZQ0gTK2y27atebe0VRJuyaeK1XHtFQgLmiWuXc5hM2NGEHt+JXBAdkSyXRc2qW3qS871ecs3W72bWzMda8oOLYUVYGc9PY+o2QD/QG4dOyLo3g071xa17fY/JF4/EHctbVaMTNsVXvMe0HuPEBCS8hFyMM4S6rQ78x1y8EM917uSLo8Uzr71wALe6a6kyRiUkl7zmtecH6JHnWxSoG4o5hLDBk6BJigLkHV6QUPJygiAUQOWkxf0fX6ksLZivi1zKPAhDgDutfOpYhV8rQdXdba2vQERsAAqczgCFXNvtiKYAbH1KsDI9Myxar8Etgm4BFoCKJgClz1u69MsZZOLLIwv7LAyh2139p7Pq9ILnMhmjvWuHX3tUCmJmB87EUP1vZY7Ecl8bn3NFZjyfaC+s5YKImNrXLCjsSAffe71lyFow7hkTvP3EICy0SYD2cIuPem31QPPSpqf9bzelXR55HBnYpg9hnlO0uwxDDFMKYljAP5HPOIR5/LDa1/72pv64tyV4HPBcaTcEcNDAc8REDbV10aPAbUSDiVTtVtVabzApQAuIAHWJhFgc1Q3BzgtWWyg6jhaIiopbDXcsk0B+ciWnXNtXoDfdjbGAr/5I5lmRJ0DIici9DPnOIYsj8h1ju3fUt4qGqAdkYZzjV0f21dKxkcAuuv2zmeH+tQmeeNiV3Mv6emzoF4RVfKc9zJCpEYI7NJUybfrYv7NFAgIRIFQZj9RZqCMdLTHgCS13erBm7/5m5+/4HbdY7g8Ujj78gOLf6eMYYjhL/7Fv/ig21V7N8IEztx9MJnEODmnmGMlBk4H9ATsBqmtxBv8dfaq6YJOMwPHm1UUuI2v6X3b6hg32DbYER9yKIBP275RuwN+k5K57iwIUTm/c9/gOH3vL0kZawHYGDtWIL+BpNfpu0BUm7p299V13iUm82P7bc8jdbxFADsU8JRQWo7sOGpP4VFFXkVdoik5dJ9B9nFEfHsNEDXi4V+uLaGVvPhQs7mul/fWxBzYtntwCID9jWGu9f9ob0Em2Iyh2QkfGb+fjGH2GOaupOsew+WRw8Mmhv/+3//7gzIGjukOBEpmHHMcosRADdUsTb2bKgt4d81QRAWclksKjJssqoYLLlvB9UtlBQZA2cDc7+f8Av4GkILPBmEAvufYmnABA2DWXs1cat9NIgBhE3QBdWcdJY85r/NsicQYWjIq2M+5NpEdt75V5BUNc56SjGtaCivxAPuuV8si8zlyripmf35SYtwZBntuQbPLTNMXWxuDzK5lJ/OfcyZWNsFsoiuhbb+uzyKcTcQIRwbt74qtHlNumtepEsgUlLnmXAJRn3tcM8fJGIYY5umqV2K4h4hhfothnpU0xDBPV530shnDBFzT2flbFgFMqgSr4gp0O6Gp2u97Dl+gLzBtJVX1OdceZQHGSfWUOPqZtqr+9F2C2Ap3u0MD+TaiaVlC2wWrEmuDvWPcY9vE0XOB17ZPFTj7FbC931nDXs8CFSBpuWmDtDmzQ8G1RLGV8Z4/gkGmbLAFgDV13rxW7Mx7AoIPs8e89vsGiME8tY1EOv+Cam0wx9t/M4EZW0tQAL0iwef8i/3Ne17rQ47PMeCPDOaYn/NFCPpEINvXkPhkDPM9htljmDuTrv8uywJ3zhh+8id/8kwMc1fSEIM9BiA1ATsOPceRxCggJaVmC5y7r0dgK4CA1G3gXnXe2rdA3GC1yw8CzPndiCxgV6k20BoMxgqkCwL9jIr0OdJrYLberL+OtQDd60tISI5duvldUGEjNja+qj/2AbJH5Y+d9bQWbiwlNkALoIxzz33bHlHPq/USaubPVr1RoQRnjZrFAHu+qd8j0NXfnGO/bXy/tfZpr7eaml9tWZBmv4qTktkWPMZpTXA9M2sAACAASURBVOrbc12foFsiQxD6mXOBu8+UkZDT/G0zeq7rnUrsoz1+NPPxewxDDLPHcCWGyyKFM7Y8sMh32mMYYvhLf+kvnYlhHqjnriRKzo9+z/HZcB7Q8CMdFGFBBqht8G5AtoRRwFGqqKoVPJ0ewN6KuH1WXVGgBXVBcpRhAKB9b3rHshVpyU3f+tgZEVBlBwA09i341M1KEAWNEpxzlEwKjHOe8oZrCkZz7c4qADBwKBnuO4I2sLF1sx3lHrba5OF47Wd9am+flwxKQFQ6cmmJByHwU+RjzSsMbvPT2u9IPMx1fppU+82M+t6zyfhoN+yt/xZaJWI+f0QkSEU7RMGcO5UBn5cU5riMYsZeQcNm1sntqr7HMORw/XdZFvglIYa5K2kcg0qaKU52QGFMEMgaHvnIR57TXYG2g1lQAUdOVWdvkPZz5YtupPl82gVwG4wB4hGJdHzGAEibwVSVFwDmPZDbpGO8AvY212i5BHhpq3PyWfsryQABarDZiblTsMhsnyOTmPMRcudYkjWOzktZpOu8511FXJtXzbJx1wCA7TkYa8sbJV1j2RrJ8dp/+vMTnvywqp9t236Jd2eEfI//sF9JrHM1R4RQW5VsNvFQ9GP/7RP+5h+N4wL8tDH/lZLmPM9Qkj00U9j2ZK95nT2GeVbSbD5POen677IscGdieOELX3guJf3AD/zA4e2q0mUgPc4wt6/aayg4c3xBsRUpx21msJWaAHEtM1OOXgv02tgq1Xi0oc0G+CaszqHAq79dulFSaFmjhGJMbNKxGEcDuqU5JCiQZRa93bUlBkpvl23YZxPYJkYACvQBQtdzrtkks1VryZVi3tnaBlxkUeXbchVSoLBnDPN+Xs232R9bdayIocReIi2xFNiBfj93jKoem7Xd7o207GMeruPv9Unvm22Nj7Qcpp2SLMJkh5J/swXCY4550oGsoWTRNdkCQCVhvuA2xDBlpNmAvv67LAvcmRh+4id+4lxKet7znnf+nsKUjKrIprwxTjGO42vwky3McUEpuDhkA5UzcyxEMq913AL0VuT7b0CqrQJsARyg9u6gffdOx9oxbpAAiFXrVWwCd9f6q7xLGC0ZlNjMRUlpgxlSZXPAojwBMChRdj0ia+DGlQFGyX4DAiWpBFii8yjoHms2AqRL9sBPWalKmi3qX8gdaJXIa199sEttzDY7U0REXUvnVlRUfeuzY+3asL/x8jfXlfyMVZ9bVIglfte1sS4l6TlP1mBtiR12nqxpyEGfvtsw5++7ksyFz8345pEYQwyTLVyJ4bJI4exjDyzknfYYfuzHfuycMfzgD/7geY/BXUkceUpJnA2YD6g95jGPOSskAFG1thXZBu4qSkBWwPUecPWzqib9HIHDBvD2WUDXfwFEAOxSlus6Z3baQMVFdlYgC+hyAZ2qQEFfgpo2h5CpZvM31wJdwWuO9zNtAonasURZgEJU2kUCR/Pe68Ke6tqyopKo9dmZRJU3OwG1uV7WUDLawNk2jzIERFBCLCGXVFw/r8gMAPML46wPVNkb37zqx3vzNSaChN+XOJuNWR9j3TaQTVpTmQHRN3/3P6KZdrvGc73saPpCDPOt5yknXf9dlgUeFjFMxvD85z//hhg8YZVT+pbzlJAE96Me9aibPYYGVAEYsFdlFigLVkfm7Lk+31lJlVrLTPpuoCCQDdraKGAC217T+XTOcy7AF7jU3hF5AZCCjEBGwgK4pZAjQpvzm3nN+SXmjrkZQtVmx9h5HxFkx2weLacBOO0jXKKimYa5VRxUhFQYWIdms+back7LNoidjUroxlOFfURoBfnaTNs74yzA1xbGqr1ueptTs6tmFmyOHGacJYKKpW0nPlNi0d+0gQzE/Ixv/ss0ShbmQGhM21NKeo/3eI/z4zDmeUnXf5dlgYdNDJMxTCnJ5jOVoHzEscYp5pjHZAi2I4AuGAhAwXcbKQCmAiSA2klRlWABFNAA15JVg2jOs+nboNwEcgQextLSWMdnHghDIBsn4tBXs4YeE9j62cDNDVt6KjhsIKYcj0iXvdiia9rzSzybZJHUjFdmY667rNSsxhp3rUvuCLdjagiyT5VxMyqANyLHPMeP+4jquba36vIbfoLkaqeKiu0T1s6rTKlZkDatv7jjN/oiPkqGiGfP07hrs6OMAQHYeEYUsqGWodzh1rWcscgY5veer8RwWaRwxoEHFvNOpaQf+ZEfOX3mZ37mgzIG6eM06a4kamkIYY4hDFnFbUBT8BYgNk+poqPNVPsCOxth+q22BV1VHRBt4LR8oY39xSMB11KSNnbWIEsB+HWNKvSj7KAZznyOgKpSAYe5CEwAcmSfnfrvtemaqHG7Zmc6SLaPx96A7ppmK5vw2KegyB/4UBV+x2x9mn343LH5GxBOu7IYYI8YOq76wiYFosY5zcqayUy/819Jq/7AThUm9cWKIDbYxK29o/0PcbrFhrFM+80U6oNIYM61lzDnOo40+GXn0oxhvuA2ewxDDB/xER9xech4n4/ozsTwwz/8wzfEcJQxTGCMI/QLbo9+9KPPx9Qat5o9CvRmCJy9yvxIkRaknFu1yumr4Kq82ybHplqPlHedn3Jtyt/M4QiQCwCAqCpZkDlPH+ZUuwBNANXxzvkzrlG/1B1yrYIFagUj76tmj+ZSnUG9FmiO7IxEqNuWQ0r0bANgSnLbD8yVbZqRHNnTuNhtfwltPmfLlmOaqcz7fk+jhE00lOAmy3Z+58QeiAToVxDMe8p8+8EWCIjX2ll7Y++aVlC0X4A/ffU7C246scYyKaUkBGhOMlHEMKWkKzFcHgvdmRh+6Id+6Lz5/IIXvOAM/p6bwrEaILKHCTbkcAQqAKGvHAoo2nSr2mTWgn+Peb+VdsFkKz0g0OCc8wvY/SLYBqYGZ8HyaNwbXKjYBlUzg5KOoC9IAjGkWrLZNmpJYsbGRtavmQEbFfBLHrucYpMV4JfQt+qv3xScgCsyB/hdhxLZtGtdSuotj7BlfaQZhOyxtpr+KGQ+aA9tb2RPu8jjqMTEvzunLTiIpK5rbx4owcpy2FmZk7/ylxJv16S+BeD5ILv1+LQ3Y5F5zCuSchur9o1TfBCGfvP5usdweaRwjtMHFvBOpaQhhtl8npLSzhjGCdwFM6+z4eyupXEI6ojzCwrO42/ABiDrXIJqA7CgO0rNj8hI1tBA3OcdlTHabxVu+weEgLqlrw3Qe+4FCte3ht8gL3izVUsYxgH8jgCxcy6Ab/siBwq440AYHW9LEh3b2KKEXXVaBbvJpJ81i6ttmlkQFF6RMPC3/sCUEKmtSvqAur7beWjPOKc9Wc8cc0cUcnGMiu+dOx1z5905dS3bJ3Ka9ogRcwf2zTrmfctaSkOIGFE0I0ACiILdEcb0xw/1LfbnC27zSIx5gN51j+HyyOHOxDB3Iw0x/OiP/uiDiIEjeEbMOOaQwZDHOP98l8HX/oER1QsMBec2FwXUoG0ZpUQCUEo6gKugKehlBhRqgeMInABm1aWABZ4UeMG1gdzA13+JquSAv9kMQDle8nSdQC2wqcez1Qa1BnKJ2FjbX0HQ2lSJIo8CUTOAuQZQ8oE5t3s3HScyBTL+rrZhhw1KzQiA8RyrHV3bNUVsMgB+XTGwBcxW4GxH2bOrto2/1wFkpRcxYU1bYnNuy1ElEjHCD3cJynz3ONhmXruhrEw0x3x/YY4hhDmfbbtGyssztiGGuStpiOFaSrqHiGG+2DalpCEGpaQqhabQs/E8jjIlpfnPgQEu59kqv38zXUsxR4DAmbvPIBCpHiBUUtAXJTd/V/1LxwWczzZ4AtaCS+dZwqE6HevY284muQZwQeaobAGIgXjHVdApKLU0USCnqgFrS2nKRuYALLtRW2DveVXfG8ArFkqKBbsq8vpHM4ctEOoTMpxNeojCtSW4ZpHIbM+9BMR/KwBKwkfiwzVH4yqUVAjw7YJ9hQk/ZqfOnaDRH4AXNyUH+wwzB99+nusQBWKu/7HH9DN3Jf2m3/Sbzl9wuxLDPUQM8yiMuStpiGE2oNyuCmA8+kK6OYQw2YLUFig1IOpEJYUGk/MFY5X0EYi0zRJDFVUVNZVb0pn+gSJw0tcef0kOyG3Ca38lsK22ARNA0raNUSrSs3s6FpvMBdoSkGsL/L2+mVhVuPVlp4JhAaproczDjntM2wZzLUKhPOecKnrjNqeWS4CScpWxIDIA2CyFbTtGay1DGZtuoOtalvjYskLAtbWN/uZ82RyY2NkSgG+GwI/3uSWi+qx17VqVgBDF2F0MWC8Zgr6Um9yhZK1kVzILxM9n5vr5HsOVGC6PEIzozqWkearqZAw//uM/fkMM7muehVdPH0fzgyOz1zB7Dr1ltWAk8Hew1XxV6A2wXsP5BWqV+REIcXQBtINnkwsAl/kcAR012GsRXFX7Bri2DYSbxWxgKti35g7MgMi8dk0Efdu2Fru/trWBDljpG1Bp3xpVye712cq5n5fMgVWzu+mv9txEdZuPtMbfPmQZfUxHiaQArq/9dNuqcr5RIcEHEX6zKrauHflnCdaxGfscb/Z2JEio/yMyvAGD/3f7bInUZ0B/2rEJP5/tzIH9mm3U18Tp3JX0G3/jb7zuMVwoN9yZGOa3nmePYZ6ZNFkB1SBIKewpI02mwIHmkRhq74CIs3B8QSur2Ck9tSswdzAdgVAVXLOVAheAko1QngMSM/6CxYxpg7JjJbuqTsGOsI7mUUBgB8ABhGd8BQmPpd4+1hICG2/Q6DzY0Wa2zzoHanBndK7Vp7UpOVvHghrQKDhvMC+5Aem9D2HMc633tXc/n7HZK9B/wdF1iHxntwVZCts5R6q/a6pvpOA668IHS/IVCLWX9am46DogjS1czJX/1mYIQJ/OceeRtVA2VkpCGMi7NkLes3YyvyklDTFcH6J3mcxwZ2KYX26bUtJkDIiBs4xTjYoaJ5lswSMxxlkma+gmVDOAEsAuv7S0UXAAREdALUg4+VxHzbW9ZipHdV9E0QAD/s43jwZxgXlnBsa76/wFM++5TgFVwPb63lVS8tikWEItMAKjglPdFggaV0taVfEUJcIqiJcAaveuETsf9Y1oKga85xebZLoOBf1NuBUqvmPgfORYcjYWx5qN9rOt9Avu077rpp3ul/DXOae3oLasqS3+UGKojWrf2lWG2rUtERMCgJ6PzRpNCRmpuFvJHUrmby3ZAFl5uursMVyflXR55HBnYnjuc597LiXND/YMMTSlnMUXdK11T+YwJKH2K9gKEByK6i/gVtU1va8qFWiAUcBU/VbVzvGCGsVXwATqLQf0PUDZQN66t/EKEGUoRFUwRERVzsbcQGajrS7ZrECHDNgDydSOfW/ObC570faM0RN0jXMTaMdvXXY2UDW5yb3XGJt1tU4zLscQQtspUVdhbyCtiKgA6Nz4CduUiPhLSbBzKxnUBm2LrbtWjQPz236oH4LL9x3qc5S8ciLf4E8Fcu3x5zlnrrfHIqtwzKs9ByTSdvg7/3FX0mQMV2K4h4jh+77v+05PfepTz8QwysEXXgRif6hH6ch3GhBHQVsAMNG0w4kRSANiK/4Cuc92BrKVUtUVgGlgF1SATxXkfF7wL4kdZRD7WuNDDp1flWn7MM7OpWSqRFGyLFEAnZJJz21Wog/H9K2NOd5jVYWd6yajzmcDJhs0M6hPFICPMp+W32Q+rjEP46GS+Qsf7HgL1vyhfjnX9AtuJXA+bE1kAHM9VS7jm+vYzxzmOiUvAgbY9rpN4lX8nZv5bjXftZL1I1H9FexLAO5Cms+Vk+ca5NEYQw4z3iGG2XyeR25fH7t9jxHDlJJe9KIXnb+jUGeZhacmqb5xnMkWmjFwUHXHnosMNgFQOtJuoFrnBoQN0gb9BtX2AZgKoAUg4+o4Ws7RdgO/GUnbModmMC1lFdCAUsluK3J/V/kXxCl6ALHVbdszzwJECbokxvZAwFg9bK4kVPtRooDSdUi4JLhVdkHUHLu30IwAcGq/vgL4CqDNBGq/IyKZ6+uD1qftHhFRy0f2rgiNeW0JR3yUNH1eW8t0KpIqUIwJycgixGEzFe+nLfN2PpJws8kc917loCTML/jSzEfGMKRw/WnPe4gY/ut//a/nUtKLX/zim1LSOAyHUl9uoMyx2WNQmwbWfW0QN1i3siypNGAorwLsbUSxCYLjet2ZypG6RQrmWeBvIJR8tpKlQOd8wdesZyvjqvoNtECvYNwsYoO3vgEMlWsdmo0MGG2bVa0ejdP1zkOCBedNxlvlUs5V3sCWzQAtcAWc7KC/Tba1B7Iv6bUfhFEin/fda9m3NVfA1Ldn3L1LjF3NoxmTNS4xmQ+/Q4oymK4rQuj8aieCzN4Qm/LfEoJy0owFGXg/5ykrtU82FOfz2ewxzObz9Yd6Lo8Uzn7ygIPc6ZEY/+W//JdzKWkyhlEJ+zefqVFBThX9ml/za37BD/UIzk0EVb7OaUBUIXN6Zt6liCqngjlAbF9btQMX5xjLEcjpf5OVNLrq0lzmtZuOBS9gbPwCrllK52o+MraqwY5p2jEWinRnRlstU/DTTrOBXtd1ovx3OyVcpZINyq4pWfc6di7JbnJov70rCfmZv+xuXs2xxEyJ8wN9ysAaQh03IKwS71rP59MmQB4fUJbqeltT62R/xeucO9fJvEpm7MqOPps2aztjdAwJmRvQdx2CUD6a48pQMgrXEowzfn47t6vON58nW7hmDJdHDncmhv/8n//z+a6kl7zkJQ+6K8kUAcc4xew3zL85NhvQ4xxVukCT+qGstuqveqV4qiIL2AK8AWZsnBPIHoFAA6pqt+2VTChDgNs6dBVoFbbAOco2pp0GKRtVrRq3YK97tU3vgU6zgfbRkgXbAMsCSsl3238TctX+JufavYRpjsZWBdsSjPbMD9HyjdqlvgOoXNcSzByTkZW4ZcDWjA0rFvRr7bS1M0S+ZZ78o8Q99vD9H/ae8+u70zcw7qbyziibPXlv3OwpK0BC+iRMpm9kgARkB8rIjvea7Td8bIjhvd7rvc4bz9fN53uIGL73e7/3nDG89KUvfdBdSZybA8wdS+PgEyR+89ldSQ3oppmCmMrZgDVmbMotwLTnugKPIBc0/WxnCwCnim+Dj6XcQViF3j4KmDubGHtMxmWeW2kXjICN/gVyAa3kUxAXsMCFSixRUKH6ZINpv6Diex1sXcJsJlVwJgYKvK4rSFLOxlXgNB79l9z1RRQ03KyxdWybm7gBd8G/ZFIBUlXsrqDx+dqYv5fUS0o+R1Alwvqyfs25fs9n+Hn9sD7Qtq2DdloqLDkj/5aJ5txdSpJlOG6cbMQm0+98j+FJT3rS+QF6V2K4h4jhe77ne06f/dmffc4YPDmVA40jqLtOkIwzzqbzlDeGHKTQDfwC0FbirRM30yiBVD1WkRUIjsCuafdW4yWTCYR+wa3OXlDbfftsZzDGO+1Qgl57rGAMyLfS3ATYTKsEAnj2+QWRBm9BfYOaMXZ/pFmOPlreKciZSzOhAnI/N263QJdkrRHbdb17Xe8cQgTA1Fyq8I2l7TV8zWWTD3A0xqMsjG0IHGsMtPm4UhVS4n+yK/EzfZT0myHsrGtDUMfrvXNkETOuPgOpGUIfoqck1uxi2we5DTG893u/9/mOpOvTVe8xYpiM4WUve9k5Y+AspkgFC7Zx3jk2v8cA6IGQ4Kvq3cDinIIi0Dkii2YUwKNA3/dAfgMOcChgFeg6j6bM055NSMF/pEod2xkPoDKvHbz67bzNp+Q3n7dmvfc3djmhSpj9q6z1SwAA6mY0VeYte5RIZSXaAWwEQ4FvZz8lpCrs2hCQEhtdg5LuvPd/zgWunUM3k/XXGyvU3runU9t1PRAnkWD9NiFsXyEigPxc30dgIEV27fh3drZJaIsC5SLEx5aI2nzn711KQggtJVm/igIZw9yuOvsL19tV7yFi+E//6T+dM4aXv/zlD8oYODXntSE2jjHHhhhaSgJGwHeDPJM1I2jgNLiAo3ML/gX9KuGqN0G0+9JHARBIIqzpS/AIAkRXgAdAQEvgCOq5BjA2kyhA99rOy/iA5HY340JubN+sBFCaV8Go5817326vveY95SgbMPba9wgwrQWgLLn7rHYqYdfmxtDbQGun/Z69C6LablmqdjUeAD1tjF/LlPneXOOYDKXfUO8ajE08kr7lG3Zk/9v2O6zDzihLhnzU/KZN8dDswjeZ59r6I3KcY/s7DCULfbbE1Rifu5Le8z3f8/xk1fmS2/XfZVngzpvP//E//sczMbziFa+4uSOpamMCSt1cSjzlpCEGirpqYt5TmIIR+AKWDUAF9RLIVuKCr0rcGKTL2jpS4fsWROPuuArcQK+k12OAiUKmwnq8wFLALOgJ6AKotrr5zTYlJcdKBM2Q+nnJr2BsTiUcNnZelSLA70ZpM6sN2BuokS+RUZtuZcpXSuaU9LSj3w2mFRfsaxxbkGxCIQS0YUzzNxXtpgxtbpIGpPXLEmrXvN9wrt+27NkMYa9dQZ8f1Kcnftnc5zMuGWy/1DrvfTaviMWadn1mrEMMs/k8xHC9K+mySOHsJw8s2J1uV0UMr3zlKx90VxIHcPulgBhSmO8wTCCUAOqscxwIFnSQBtCRcRQ4Wl4RPACtpZiSS8/bwN2lKhHsQPZZQUQwIh9AAZh3tkHFNSgLki25sMEGoR2AAKYql9pjT4DVrKtAKmMx/hk3oO+cCmYll67PHm/X3Zqw+fTLf5o1FfwK8t63HQDsGL+qmi4pKmch8/pGlbR5b2JVVuu+Bd9oycu8jUOpBlnx1T2Ornv9x3oZv9iSwZRMzbfZjnUxHuWh2r9ZoHHM+YjBNUpJ5rTnbe4zRnsM183nyyOFh0UM/+E//IdzxvCqV73qF5SSpL6cdBxryg7KSgAGcPe1qgzYFYydW4UP6AQVp+51BbIGZdX40RLtLKXjKzgAp4LnUQBv9Yc8Wv8v2fQpoPowP0EtWI1tA3IBocA44wcoQBcQF1gK/CWsPT/9AwT2L2kf6ZCKgNqnShvwllCca6zG7jginmsQxb6+tpm5KVUZ085aSkJzTkmDbYzDZ3xM5lzycEwZpt/rMP6Jnfm3n4G0y04lifrpFj36bxkJ4bMHMSLLQzDGoJQ0x+fcyS7Yo8TAFtqf11nL+VXH6yMxLpMUHhYxfNd3fdeZGH7qp37qhhiqdgYMxgHcwockkMYudTi+gaOqv0A45+9ywSaaEoBz55garZJV+yioCAZjq3P7DOHIdgqcVbsFpJ5DGbYvGcQuqQm4zn0rYYHs+AYIpFNA3O7ZNWjZx7j2mgBwa1ygRw6AvfXqGWOV+s76mr2UuLxHiNQ2G1vrbsa2zNm10EdBG1lb2xl772oC+D6v6OAjJc36yl57mYm1No6STEVQ16D+JcuasSNKvrCzCHFa+/EHtlEWMnafIzAly/3KzkphrmtsTpsyhusew2WSw51LSc95znNOT3va087EMHclcZCqFqQwQFzg74b0mKWAIKgLlJy1JkQSDfJ+DpDaHudsQPd9FW7TYMFoDv5Wp26G0nEDZWC8ARQobKBqEAliZFAlBzwK9j0GpACwcQOf6RfIdWP5SPG61pgLzvps312LZmVj41GXc4zdqHBz3ODX80qa6thd6/aFdClZdrUutW3fdzz8o2RXuxESfLh2mmPzf98qiwzrF943UyuoNlORSQD8lhqNV1ZgTYzPeiMQ62g/cN9gwIY2mqe9/YwkJAID2Me4KkKs1RDDb/7Nv/m6x3CZvHD3PYbv/M7vPGcMP/3TP31Ta7SfMM4jKIASUBX8Xu0XsA9lSe1z8A3mwML5BSeBV8IB2Fv1F5S3yiuwe49ovAqsI1XYjOQIBI9IpOUHgYU8jZ2tmg2UAKu0N5myo/MBGQAA/Nqgups5FGwGJJQ0ZAMFtHlfwi2oNrspac7xlnQ2oPe6krbHQgDj+tIReZWI+AzBwfb8dgsF5IoY2JMKb99dL8TVY/zEOlPl7vpq5uuYDWbK/Mj/OxcZbbME1/LhAnsJ0Xo2i+j3F1w345xxOQ8hszPym7+nlDRfcPvwD//w6+bzBZLDnTOGI2JQ6gAyAxgccl456jiIWwkRQ1VylW4dtIofoGtT8Gz1rX3ODfCk3takAe6zqlOASU1XBZV0SjwtrRSIqzIp1areTUi7HQBccgKk5tNxVLltEGpf9c99nJ3bfkGJGKA4a5OSJ0B1XufdTKGCwJo2W+m5m+yO4qzr5nN9UONV8v25zvGhfjPdb2zXn3dmZ435ekVTSY+vWS/+6TZYJDhjk6Gab32YTwBh9kfM2rf+xsAGm2D6O+LGLsvQtjuREACCsHfRMdQHZizdfL7elXR5zHBnYvj2b//209Of/vRzxtAf6RG8MoZxZqQApDkJwANw/hbEwL4pN5DYCneTBuDem5aCqspNPw0eY6LEKF1jLAFtNV2F14DYatKYq0arto3HXAUa0ClIlwicB0icP+MaQnYbInIGFuzc8Rhj59Rxm1/XjPLdqnO3VXt38336B8zzfu5oa4lGVlVSoaCnT6BXm/gc0LY0AzwB3JzTDf6KiqrrZhNdk5Z69hoAYiKKfyIQm7vI3DiOyLHkXfvXdxsvSGc+B/bWXtw2S6X82Yz/unauaeYgW2BHbZa4xd2VGC6PDDqiOxPDt33bt52J4TWvec1N+mjjScAclZOoLCDBUVzDqY+UbBWa646UNkdumYlzVn2XEPRXwDcm6rYk4T3S287furJzq1oBU8GlitC8qqyrHgU5QCowHZHEJqGSrfdt82jPYQe6O2isGcCuONik59wZ7/5W9lGGZWyuQxDN8EqQde6SbP2M8rXX1RKY87Y4IQw6jm1nfxeArT0lD1y9dv3ry3yd/dp/M5wKIIB/5CdzfQWM67TL/5vZINmxhYzCdbKDvs55cz3fKbE0/mb885TleSTG3K56zRgujyTuTAzPfvazT894xjPOxODRrwhdXwAAIABJREFUuzudli2MIygpUVwFdscEww5uASeIgHcVJ1DawTr9FvQFfGu0JSPBY3wcmmpHJj5v4PczQQEQ2s6uZwM/gAo0AEX7EvQFQ8G6792fc3dfHj5XFWxuAI292EVftUmzgZLcvpZ6bEmPot5ED6TmVXbjfdd8iwZ/F/z5Ab8wX/6AmIzBXkkBu+TJt+uLCKaPw+AP1mmPrYBc/2VD1/Wztlnhom1kifz50RYN/AHQN1Nk+2YQbFQysx4TPzLPsfF+ThJ7VdjUj2aPwRfcrt98voeI4Vu/9VtPn/M5n3P6mZ/5mZtvPjcNPSolCUpK3t8tKQkCnzU4AVUBq6Dfc72veqv5S0YFs7YHaBxTH9dmxwhcmznMecC94GuOPbdAr8xQ4BSQxt32CjYyGGsBYKrY9IW8Sp5VndOXUkbr8dpChMZmrj1uvJTvJpESLmAr8Bf8bHKrv3fe2761cfusHaljnxMF28/2eApwFUP1gWbPm5zcLg3kB2BlL/pSlpknEwPmOafPSKo/s+/23zlHfzIjmSmRxFf49RzvIzEQhP6MzXn81d1KYz9EUWJvzE0pySMx5sd6rv8uywJ3zhj+7b/9t6fP/dzPvSkl2XAChjNNGYNsQeBTLgX4vRegHYDUoKtDHyn3HegF3Qb1kZrTT7OIgongEdQFkZLRvAc0m9xkK4CNSqOkZRmIqPXfgqd2C8SbdNpHlaU2ne88a6bWzV61VUHIOlG6ncvOIEso009VO7tTucZT9VubV5HLJIGmNrqGte20U6JjFwDZko4++VTnwI+3Tyi7HCl47ZX8kXHHbV34un6JBeOfvr1H9J7NNOdONtNnV/HLeVXKq63ZBhnxfTaSbehL3Hs1L5/Xf/jrzHNKSe5KumYMl0UKZx99YLHu9EiMEkPvTrD445TdeJYVeKUe/N0AZKYGhUCpYua0W/FuUqmKajpdNdP+C/AN7qr/AvAuV2mrSnPmUkXK7EhAQJboSkgFSMCMEDYoFzw2SLItFbuJVcahBACQjLNgr/wCNFoOYR8ZCxtVPet7jvWBd87Vt/Wk8AEfQONrVK6x1v57Exfwlbz1h6S01wfjlVQQ0d4bcttsAd9abj/mj1Q4f9uE3OtLkGxgzC15OcbX+EXLO0d3H9UOszbORwo+77edkY89hvqZOOaviEEp6Zox3EPE8KxnPev0eZ/3eTd7DBQDZ1RKarawyaAlpe4RcHxgWsXdgClJHCnLBoQ2EVEDCvBw+BIAZxb8O50/IqESGvDreVXp1G7VfJWu4y1b1R7sVuDYanirz30N8qhtpr3eycO+wLZgqL3aje1LyrIJa1GF3nUt8Hm/76LpXUPWreDfu4Fqb/2Yc30NibFvs6pmamwzn9tfaKZk/aqegTKfta4dT8t/+rA3s4G/4+9c9dknuipTmU+z8Hkvw6mvmsO+0wgxGt/+slszitrB/MVdv/l8JYZ7iBi+5Vu+5fT5n//5h8SADMbR5r3MwfSppAKAwKtC51g7tUcYdfAGfxX8Du6OQf8dxyaTKnvg22Du+518GX8VbFVuM5OCPaU5Y1cf1sYEKnsUiAHTVoeyixIHkGG/ljV2Bqc9SlRG0fKFeU67QMo6UqR8YtqbOfSLWvp0jRIawG/YNCvp5x0XYi6Yy6pcM+MAugihGZhSmhIUn+LTvtcAKGs3oN1MZ69vhUDnx87GaV49v8SuXaBuDtvPaiuCzJ6Dso85ihkgL7bsmzQr6H4DcYhs+B77NsanlDTffP7QD/3Q01Oe8pTLQ8b7fER3LiV98zd/8+mZz3zm+ZEYdY6xJ2cGBjtrEDB1FOC8S0WcsuWFpttAoICofSm9YNkgLpi8VpXt/gRLzzHXEkIVsrkUFDoWAaNNgQrEgWDLTQK8YOwYEJOFCExjAo6dL3IpKBpvx6eNPddtj02CxtSSjTVlnwLdPmbMrpn+3H0F4DrflqoIkGYvFQqdy21j4JclVv5FactUus4bqJsd1ZceKlMssTU+qvAL+F1nvl6C6Fz4rnIZgjMXZTJ9zefNDoC/67Qzx5WVpm9+hfCsldtVP+zDPuxKDBdIQncmhn/1r/7VmRh8jwE5WHjkQGFJJRusQKCvBQCgU2XNuQuMFJo+GhQFroKW90cKVFAXSNvHXseWNXagA94CHqVaNV6wBsglBvOuIgQKBe0Sq/a1w44lAeocKbH/vE6A98me9gEAlmtKhlX7JTr2lp2YD/sUVKs0jUeWCOi6RnOOTMpYEFIVN58hJijlrq3rran13OTTLJbNa4cZjxIOUigR8aHtY/UJvlt7FNzZZq5hd+tmvMbB7h1TfW7akCVpz+fTtmxBO7KJvh5tRJe4mjU+5jGPOX+PYR6Jcc0YLo8Z7kwM3/iN33j6wi/8wl9wVxLQGCfwHygUuDld9xmaco6pNuC2XCAYd5lJ8BcECiIFTsertARm1domK+q3wW3sbct1PX+3tVVhSzZHak/7gBLoAEI2FsAlUKBSwii5ACLHNnDMcV9qA65Vv9qnvgG2NTYWapTNWhIrqSvPGG/PKxmyUwlXaW0Tv/UHmABP29owB+QhS+j1sso5R2mM35ZQ7I90viW4fl6IKClWLLSdlgMbXwC7xLtFChvIBqy3NWWb+Zw/IQ122aUkx2Ua5jltiN9573sMH/IhH3L6uI/7uMtDxvt8RHcmhq//+q8/fcmXfMnNQ/SacrZ0hBwAoMCavwV+HVowFOCrkgWjQN0A5XoqsBtzjmmjhFGQ12Z9o6lwAasB3jKR8VURbgVP1TneV2QKRAGNR0XsDINiptIRxZ6jcXUsVf7IoedRrMYk+BvsSgtsA1wAM3Kc4/ZNxjYtMbHltNEMYI4jF2vjjqhdotkkU0DtuVXxnWvftwyy/YMfe9XeEfjvMVU8ANwjAuM7YmH68F0OezfWxHo3Qypps2EBvjFm/DNP7/n8XItorFFLRvMZgoADJYiKMXHvdtUP+qAPOn38x3/8fQ7Dlzf9OxPDv/gX/+L0N/7G3zi99rWvvfnm8zgNsOOgJQmOCJh3jZjiBB7AsCpyO1kV8VbH2nN9SUkAu2ZnEkdKuMANAIHmzjqqzqh7yqtAYRxU+laMjpccSwqUMTA152YWJbICZUmN8ixhWM8jwAYABXZjNRZiQNt7/nstgVLn1zVE7NbM+LSrv85dW8ZgbN0kB3xdlz0G9gfgXa8j+5Zgt8Conxt75yY+eh7C0i8BRMEjiL2+O5Zm3vYDmpFPO/P4fKRdv27W1PeekzRjcss6AkFAYtjasMuUkp785CefhhiuGcM9RAz//J//89OXfumXPqiUVHAcp0MSMoJmBlVcVdc7uHeaXsenHgFE1dooGACirtrxFVzqtF0iY0QSgrFE5X03IKmiqkDXHqk0nxWMAHQJbD4XvB2z8d02zpYT2KC2AE5dBzZVUimoU7LAzGsVtmOUKqDp+rEd8DD/ucbD/vjMHjd7W6PbvtzGThUZJfi9LgVjcygJVDAAY364S0bKUr5IVrEAYPkIIdXyTgnVOmwhgZSM0TVeO4cKpJ1paR9JIhzt2j9AArIJG83zt83pudb5RMWOsSkl/Zbf8ltOH/zBH3z62I/92MtDxvt8RHfOGL7u677u9Lf+1t86l5LqNAJYCUng7syhJAEsW1pqMAKXqg/9UCCCk4PvgAMAFFSBT+ZShcwvqLf2XdDbRFbg3yRTsAeUgKhg67PpW8lkg46NYHaSlQAh86eM9WOOBbhmC1W/gBrgV90WoPp+27+AYP7WTHvGDkS2TebvZiYAuaBXUtGusov2ZmwFQOOeY9N+17przCb9Ap257NJZy2DU8/65zhLhjE3WV5XO55XUADGyIXzMG+lYqwK/dq257zj0m8+18d5ons+mDceRBhLxRbdpX0nJGtTPCY/5TCnp9/7e33stJV0gCT0sYvibf/Nv3mQMHFcQIgJqXQAUFJo1AJAC65Fq3Uq3KfhW3toSPG27ihMwCPathAtuBXBAVhIqqCEr4K1/gdb0X7BVATqv1xXgN/FUFbvGnKwPAEHMwLF2FcBAyTjsbziX3apmAVbXomTRrAZ4NSvoHon5lVDNn01rW+s8bSCFklvnuokGSLa8aXz6qBipfflE18n85xpfgjP3+nVJi7+UOJrR7LWqv3b9XF8xo52Wj4C3MfS7GYSITEBMEIFz3P+ShvNLHtZRHI0PuitpSkmf8AmfcIHQeH8P6c7E8E/+yT85/Z2/83duMgbqoYAzziRz4HwC1Sv1su8oqUqdNrsZycEozarf/VmdcgNpQUbgFNgLwsYjAAVllaNzGsyCveAGGPamr/F1/0LwtmwhuPdYKf+t4AuC1Kkx1AZIG4l0HiU/P83ZY9ZfhtLMQ1lozneN17luP1SuNuNPMzdj3q/8g08hrC0aAJmxGQMbH60fWxboZ442f+u3wND6EEfWRQZBEJmnspI+ZC4IjgBpZuE2Yud4EN+0ve9y6vXNhBo/FXbez3XNErTT7yyww8xB5jDnKSuVQCvQppQ0X3CbjOG6x3B5JHRnYvjar/3a09/9u3/3QXsMpocQAEFLRIBbwM81AsFnBWTBC9wKZP2sqhTAtd7afQbBod+CVBXjVnDNEAqsWxEhgdqj5LUJZ+Yt6HcgbUAseFDn/V0E1wMhwFVlLfCtU1V8QbIAJ9jnaZ8FkZZmtqIGgABmxtayHfvs60oyxqashiDnnK36S9pATymjJNC2Sh6+EKl/WYfMoedukmH3TVIytIb+tO+4MWuPfawXH7YuFQXThmzF5+KppFJiYrc5r+dUpCAWpTf2mGv447wfe/VuJD7nfKRS0cUnhhjmewyzx3C9K+keIoav+ZqvORODx25LW4GyTKEZBOAX3AJNMDi36prjt8TSIKzT6VtQCb4Sk88sRcmBQ1M2BTHjMOYClPG4rsq7CrkKvOSBZJol+ZwKPSLPAnoBtCDTunWzqZIZoqKOgaoxHKnQguSc96hHPepcHvjZn/3Zs1gAIICypF876bOEb40Ii9tAuMQC8IBa7cU3m33oF1ApJdW3CuDz+ZAiQO14zcerdSyhAOcSVIVGiZsf1ve9JyJKBCW/TfLaRUAVDhUZQF0/bIbUjZsYmdeWldgdUfBb4zFXWdSjH/3oc8ZwLSVdHimcffuBBbvT01W/+qu/+vT3//7fv/keQx3J4nsFopxawPW1gNv6f4NMEDcogX/V6RHoCwLBC6iAstcGaPvTpjJFVbeg321s8NRnMxkAJjspKZq7Y2y878hpe7WDYC4hC9iSVImh7oBQu7YFGOv5Vm/1Vuff8J3zX/7yl59+7Md+7OaOsGYXM56WmgAaJdrsBnDro+eWsDpe9rZGxur4HnuJ2DiRIgB0zQbxrldVvfPn2GQcW1BsMi8JskP9xNrIeP04ztHalKCsL59kv4qDHtN3BYl1R3Ab9JtR7PeyhRKYucw4R0TMXUm/5/f8nusewwVyw52J4Su/8itPX/ZlX3ZWh60tzhyluBSfV4qtrxRMbdP6dBV3QbzAvjfUtC94G8SbEBrUva5gKpgFsbFuMJ/jJZ7NuVXK2nBMSQZwFpBKMFW6lCXipe4QcgnF3NiwezZ7Hq5DWl0b6zHjneD+9b/+15/vMAEeL33pS8/EYM2NsaDA5ubS9qtod5ZUG7k9VfuuK7AVmPXV+dsU7no2g2gZqD4JdCtQutZ7XYzN+CtcCqAVBR2vmEJOXR/A2zHNWHsTgLWec+a9eGlmaGyEA5+Trc1t0rUTIm3msMnhSFDw9/Gd+T2G2WP4xE/8xAuExvt7SA+LGP7BP/gH51JS718GQA9FCkC3pOC6qtcCscAEQNpAQg0Q7QoWwe5v126A7+dVl66nMBtoc42adecz1zjPddoHeFvFCc6WBoxxrp3jgq2KsWRXwtnAW/A0PzY2D0DQ8QMJgDPXTlnlN/yG33B63OMed1NSGMD54R/+4dMrXvGK8zhrG/6AhABiRYO5FXCdX0JETiVP/tMSlmPN7ry3BjuLKPjqu5mXz9ltPpu2rE3JDEH43FyRWu0JMEsqR+Kg/sBO/Iv9EAC/7Vr3Gu/1Oa/GygcRRX2PAOkmdLOKfedS+2GDKSXN7zEMMXzSJ33S/Y3CFzj7OxPDP/yH//D0FV/xFb/gewxU8zhAb1UtUVBt82oDsUDfoKuin+MFzV5fdVfgL0kU+I3zodRx26kS3W1uAhOgzR521tFNRMB7pJwFYX/W0rVKLwWGgk0zKX2UJFue0bd5NlMzjxLc27zN25we//jH3xDAXDdAMdnCq171qnNzR/arsgVYM2Z31Vhj+zst93Ts047bK0u4Vb4d7yZn1+xsCXGURCsMukY7M9BWSQew3pb9+ILYZC/ObaZb39gbz0iqRDDnA2xzMH6xZI1nLvYG9MMut21Gd4wIgB1kDD3usx0z9himlHQlhstjhjsTw5d/+Zef/tE/+kc3j92ukpog8B84UG9VMYCtDgwsNqj6u8oKGZRcqpgpoN59sbME5xyBco8VHHd992j8gq8BUXVeIEYaVbgCtUBXUK2qZntjLOnNNc1MSqZzHlBmy2YzvkSn5ABE3uIt3uL0tm/7tjd31pjjlBV/6Id+6BdsPM/6IBo2ANREwhx3rPPgPwBpPqtNa+eKiILrFiIAsXcAzfm1tWtkINac3auojYnvIjfXyBzNvcBcUWFeykDW5DZRgiiMe5Nubd1SGPuyl6eq8jnkaO7OP9pgRkKEgczCtXzTGI0DMXzgB37g6Q/8gT9wech4n4/ozsQw+wtDDAMGR6WkcYBmCQK8qm+/FxgcegNdHV/KK4C1JXAbpO27KgswVjVq7zaFCcBKDgJ4ZypV8myBBJpVTNBU3Tezcb757FKI+bZcUjBl05YZfO4Y4HHbK7JslsO+Aw5PeMITzpvNo9gf8YhH3Dx/f/YXfvzHf/zm9xIeSnV3jrt0VvW6iX77BrvUN9o28bFV9JzTtShYdx2ttzWigOube/2tO3D0PQ19NAvib0pr/eU1dqjvbL8uoZYgmg0ipr0X19KlUlBjcO9/9LsJc77MABnM2GxQI9r6EIEx8xlimD2G3/27f/fpD/7BP3ifw/DlTf/OxDD7C1/1VV91U0riWMB2HGyTAyVbRUuhAtoj8BcgMoMGygaOgp7rjAMYuKYpf/uvwm6GYmxtV7Ajqqo8/RU4KOcj1euztrHbqwsV3FxrbDKDAskRMJV4pi8ZBsLpOOfcuS31nd/5nW9+/cxazm2qz3/+889koQyhrT2vucZaAkl1d/PrrcJHa1w7do0qDCoaqvD5CLCfMdQOVej1kdq+mVWzmLZTwSGLsC5zDaWO7NikSr/r2edH9Xevd9ZhDLURcuCnjQU+giimPUSKeOZ8G83EFaKY/va+ApsWF6zTvHokxhDDNWO4h4jh7/29v3eaW1Z3xiBIgAwQB84Ct6+bFAruBdwSyiYAKrfqUxDu2qqAoeSAbwFLsFS17WxjZwiuqao0T8GKXKrKC94FeABVcPC+ytn7ElcVY8fZ4G92VBtskrGGAwRzF9LsL1B/so4f/dEfPU3GUBJgh5K9EHCs6nmT3s4KS+iu2wq+a8AXu27z3i/AsQtSKqiXGLXpW779udU9RmvWEtTOiNgaaFoH4GtvruUYc2lmOO309lWlnmlnzgfq2i/hIYautfONq3HjzsO5Tp/zece4n5lkrF7tk8045q6k+R7DtZR0eaRw9v0HFulO32NADB6iN80AnXG2ZgvNHgoMHFiAdigcW1DW2QuEAGbXi50PgNtOwaN9F8Bct/uqCu61DW7XFHgpb8eqVjtGgbpBsuDWMpQAb//ORSL6LhlrAykDA3/rv2p83tt0Ns6x+2w4v+hFL7rZr7B2Xltj129BZ8bbbLAA2XHyjz2fKn59skuzA9eZ0/zdB+NZ2xLp2AH48++uawF494m0mgnM+XvPQb8zj36zXFZRQYRUECPQneMyNX1Yb7eollQqeIB7iYSttSm7meO7hOR6RKEfG+vsTkzM35N5XonhMknhYRHDfOt5Hosxv/m8n4uCGFrCkUEA34JH1WcJoOcKxgJ1watBWQDklNraQS/oqhCBEVAQhCUFgWMeR+NCQALOeKnWEoi+tNsgLgiwT0HK2Au2yhg+22qRvfo5wOxYSmjzfspI8zgD4P3CF77w9OIXv/hmg1s/Si3s3Q1VQNL1bfljK9yCWNccmQHCKu0joHRsXlsKmjabSSHto3VjN31Zp4qNkvQu6/Q7BNNWM7VN/vyNn3R9Sm5dS2PepS7k2RJdY4aws1598mpJQfYzr/Ygpm0ksO9Usu4d14x9iGG+4DYZw/WupMsjiDtnDH/7b//t0z/+x//4vMdAKQBZDq8EgSi2YuPcW2GWBIACR68J+xly2WDctB8QFVx6XQmlwN/xtPRRAHP+bqMAyU6AqWRSdQk4SzoCrDarcm1ppfOs4m99uX3PtWrWJSHXIvj57J3e6Z3OG4dzS+orX/nK08te9rJz2cKcBngKEoCmwFkblnwRcgETcJbgrV+BU6aDJGqDZlDzuesKqHzJeKh6gIlUOjZj2nsqRBAbi4tZ1yN/Q3BV/yWl2/zA+d2wrm+bZwnHmPsIEGtTkjP2HmML6zSvvVPJuju+26soGx+aZyXN7aqf/MmffHnIeJ+P6M7EML/FME9YRQycQGAdlZI4RlWoQPW6FW4BYQOe9ihl11JprqXSSi6Cpd+1KKhT3AVcxxpI0wdQmbaAhOCpIqzaLAgWoB5KQe6yRedfUi45Ah2fF6yqGOf4qLjJBgZoZi6zoTy/0DdfYgSUM4b5bI7P+8c+9rHna+baRz7ykecfEpp/c808HuPVr371uSbtN5Fn3h7f3THPeyWPAj7bsrNrrPH8PXN0RxUxYh0ALLuObTZBtqzHB5qNFCSnff7Gv1xj3NapbXhfoqyYMA9j2/NAuOyxM8Y57nsdm0zFZjMOJTQxUZGjbVkGPyFO5jjx0jsS3ZGEAEsMYte8xlemlDSbz1diuDwWeljE8E//6T/9BV9wE8Dz6lZBCqrgXzUKcJkHkAsCgdYUvYRRIigoes/5j0BmZyeApCoNMBQIupSCfZOI80tIgqwAIFuwKSp4zKslIuNrIFOxTfPbRse/QWOuGaCe7ybMM48mYIEnABgSmI3lyRCAw9xV8mt/7a8937ZqU3ErxPn7JS95yeknf/Inz6BVRVxy5Qsl2Sp0YGxNzHdnTNYECNVfgH+zsWYuiARYt+w0/VLDzQBLsuxaUijxWmProp/9aux8pwKid25tYdF5sS1/KCluCHLO9nHH9YO4rSHS2LentsQkw0Cc1mNs4HsMH/ABH3C9XfXyeOHum8/zIz1DDO5KarqOFARw1V6Jo0prrlf/3EqMQ1WpFbwKLAWDAgdSEjT+bsmgYFrlXgAA1iU5bRYIgM4e21HA13Zsos8GueymtzlWgU5fLWtUHRsvEqbqBuDnTqMBeCAwRDF9UPnWcx51MceHCOaukvkOw2QIwFDb3dCd93POPCpjfKVkXUXa2LBuVfZd12YNGyCbbWzSp4SP4nDO7S2d1hlwWw/rWTEi03Eu9T6vFQBAdRNXCa2ZZrPPrluzGqJrbDzvlU71VVCuakdUJSz+S5jZQ3AO2/KdAv8cc1eSkim/ts7GOsfdlTTE8Cmf8ikXCI3395DunDHM7z3Pz3tOsNtwErDz2lISwAViPY+zqhH3nKqnBrnrgYzP/G1Jq+4Atdej8lKvo5h2m9RrlXczg262IbuWERqomwS2ajsCia0o9/hKUm2vACCgJzjf8R3f8VwGAm6yKuvBhjMWtexNqmw1Y/Ob1LINZDWlpR/5kR85l6eauRXYrc20s8dTu3eMQKe3Qs68a/P6xwb4+RvoamtniyXzll6Mt8RuvsYADNXia082Np+qd322FNh5lCj4ROOKeKhYUep0vjb4g7unzIfPsJFX8T7XdwPa30hpb0QjymnH5vP1C26XSUAPixj+2T/7Z+e7kiiIlmyoTKq12YOsASggkgLlVjpHn22CKWH0fEFWRbfb38G1AXhnKzsjmLnb0LPUwKyq3hiqJEsyGwhaoigAsR1Q2WCrzypfxyZgR+3PRvIEqD4GGNoeG1Vp1k7m2T4KKhQmsppbWueb0QDmKOsCqMqQBU3A0v56K2hBHyD23H4DufMsaVLpMgO+6VlOQLTrYp78bNpQFqyPbnFTW/IL43auda5qPyLW6Ycoqb9tIixRGBsbIa+SJfWvHeQ1vs5X5z3fn1fj6LXanPUa243/XfcYLpMUznH/gMPd6XsMX/IlX3IaYpAx1LGRgEyBA1JiBYT5bKt3AVbH3TXcqqcSUhWz91VGVFo/O1KIjlVdWcaCkbEiAX0Bi8616nj37/oCiYCt+9wW2EC8+xHeV4lP4M745/sIb/3Wb31zh45HUE/7vmE799RThDaMlfumzXnf3wlWZqpa9fm8esAeJck2hALwk2kdgdrRMdfrF+kWiAvCe23YeZeaSkp81Hrbs1D3t/ld++vfufP3zH3sWgEAVKe/rfRlHFR4/dt1NqabcUwfQFob/Mg8ZTfNAM2vvrr3DWRWcxxR7o1n83MusjKG2WN48pOffJpS0nXz+fII4s7E8MVf/MWnr//6r3/Q5nNBEilwyg0CW9VQaFVqPQb4gByAANICfyu5kov29C2I97JUzct4KGGgQtG2jQLOHt9W7gUtbWxgKvmZPwIusfiM/VuucF7PH7X2bu/2bg+6OYCdmh3oHxnV1nNMTb7ZCyJQVhjAnM3rKSPN5nXLNtYKyWzVrHS1wbiKFtiaM39recv51tkcO6/djvXqPI3DdSUg/VvD+ov+zM+8+UjX1HVdw+2vzR5qs5Y/jZ/g0B4bVA+ao/V1LTJCWNpHAnN81ruZQ8tIxulYRdkQg+8xXInhHiKGL/qiL7ohhqoCYCLtRxCcm7oTZEzSckoDt6BXtVwS2llCM4D222Do+2Ycrm3wIbVe0yybFxRjAAAgAElEQVQEeXQju4Sy51OQbkmjANaMRb1dgKkVsw1QL7FYhypQ9pu7id7u7d7urPbmPwAeO5RYm2lQvc1i9IEYjN98jfcnfuInTvNf/wi65LhJqOu+s7BNYta45Muum3yo3GZ9sgHj5VsFd+SlTFKgrZ0KpuKivo1M2Khg3nXsuEssbNcN72lDmUwb7qJqhldh1DXouhm/uLS2zRLmM2WiOb5vWdUGsrXu87cbKHzz+br5fHmkcI69BxbrTqWkL/zCLzwTg3vcqR8OxwEo63EOioHzblBstrDVmUBuFrGBZn9WddSNtQY+our4AU0DZo+tytD5AL/KtKDh8yrEAqAar/bGXko5yGm3DTTm+Jw/Cq7k5vOO/93f/d3PewvWZAJ7Sg/Gp0TkrqQ5Pu9nY1nJaeY/731HAUAoQxnvfJfhBS94wXnT2fo3ayiB8oceq3tW0fYhcuZWlWztAHhtX3LbtrJerm+bwLFfmqxiRyTWwt8Asbe8UunUeNeCqGrNn58W8JGUMbA5sqmQoOqtGRt3fp4FNX0149JngX4+d/dZSWLam7935lABOO3bfH7/93//0x/6Q3/oMtHxPh7VwyKGb/iGbziXkqoQOLBMocq3tU6fC8Ce12xg12wF3QbvKsRNKlXBgrUkgqg2COwyVZV+0+I6vawBIAN340ME+qwCpQJLaJsIOv4Sl/EgrCo/9pjzJ4Wfx1q4i6eEDVioY/YAFPqwVlW7FL/+gcVsNs9jM1zT7KL9zfuW5QB0AX3GYU1s8AK8ZlG1OXtRzvzTJnNJYtudujcW8z3K2PjjzjZKWmxjrtsH2n99TazMsa7rbZquwK6dLSAIjgoT7TdDaZ+uKSH1Z31tSCOQnW00/pWSftfv+l1XYrhAArozMfz1v/7XT9/0Td90viuJkjI/2QKHLtADF4EkcApeBUOAUwfedtxq/ihIe4zDbnJwTlWjfqvyAUb73W0dAdsRoHautZ+SR8sQMwaloSo+JaBuBFPliAqoTRlpvrfQ7E1mIHARwway2+4AAlZjP0A745ts8nnPe955j8E8as+tzgElW++5l2x3doAAfP/CWLRBtVcJ89uKEoS2swIAO2PkkyUdc9Hm9iXrMONpea/jKalaXxng9rlmIUdkpN2SkOypwF8y2sfNj62VjKy3zGD+7uaz69xkMH0YDx9TShpi+MN/+A9fIDTe30O6MzE885nPPBOD33ymXgEOhYYkKDXBX5VeJcqpOCmn59ReAUzVLQVa8BEYgr+fVUWWLPb1gKpjqpItSDun/U17DUoBRa1X+QGHPX9gtLMzAIRINgH6m13nbqT5rebeTeMHd9hgl5KUNo4ebTElogHR6cctnQhqvhD3/d///TcR1vnOe6US2ZT1A6KO7zmVuNi12Q17AyQkuTMAPqt9Ax1bNivgJz2/wFty31lUQbv9IK6qdGvecbTt+VyGNLbpXVjuNqsved8YmPe1+xGBmCex0y8xyhoQqHN9s33+3qWnxoo1binpSgyXR0IPmxg8K4mSQgBA4DZCqEoT6AXkAr/g36pcG1VwBfs6eNsu6LaEIejUry1XyyDA6qicAHimfbcQGo/r2GnP2fENFEANsPe8kmwVrXFXvZv/O7zDO5ze8i3f8ubuoILyzoBcA8Q6h55rbD43h9lwnltUS4wFiSrUruURAbc8tMm+YNisZ973d6Fb5iv4z/v9WI/po2rbegN3QIx8uv/hXH6pX/5ICDXLqL9bY+uLsDcxEANdF22yV7Mva6Y9n93mY5vk5nyE4H2zgtt+p6FkZm09EmP2GP7IH/kjl4eM9/mI7kwMX/AFX3D6l//yXx7uMQhOwUU17b+RRpVNVVPVrvecW5teC5K7jQYYxSKAqpgKgIKzpQgBqMzQvjeY6eco4FtmQnrq6xs4gUFBYYOka/acWr5h43d913c97zPI5OaalpKAl+8tALEZn0dlWDd7IlvFAsn5/ed5VlIJFmk0A0IcJfJNhCXnfsu5oLiFBVKetuwp8IWSRMs/+nXTBLvt8TYTKPi6vhlBsxpE0mPihS8idELDvLof1S/cWf9dfiyhsDEfMT42nzZKJkpePW5czQ6UkMzLGHq8JTvxixje7/3e7/Spn/qp9zkMX97070wMn//5n38mht6VRHnIFhrwgNIrh2swF+wBrcAHUAVq5zejYGLBIrhcr11jbQmiwQ5AGkCc2hiqkI/Urz6RTMHuiBDYpORQ4ur1JaISaGvW+jXXGe9kDI973ONu9gLMBTlUKffOnwHKKSn4chZC8YyeGQOioNLnuwuTNQCckgzQrmo2D8dm/FXfbFZ7zhipV58Dced1DRuCzZYcr70BmnYqbJT06jN7TV1fEnasczFvZZqWrgAu31NqBPoVHs0I+r7ZbTMzGVHnYF4VL4jfZ0qhe49h2rEPMeNqNlFCnH7nYY3zPYYhhmvGcI8QwwTe533e552++Zu/+fzN53EYDgtQZ/EBwSYF5/S1ar2g55zpgxKtEhbc/ayqraBZhe+cAcQqrhJVCaAgclvqvZV8g7ZZDKBBWh1jg3XeU7rs45VtqVVzk3lUxZvfnNMf2kHgPt+gcaTGj1y4ZFR1OLepzpNVp33gqL4t6yjAlhCAO3s006uqL7GXCIiS+uZWxQCzYmWDazONCh/HjY+vKFEZlzWUgYgTmVMFkGPs3phqBsI2FRD1taPjtU1JnMJv+xVX894asbs1nFfgj5xLFiUZa8vH3JX0vu/7vldiuDxeuNv3GMYJ/upf/aunZz3rWWdiqHMJeIFJZXFcnxekq6wd3wEPPNsOewpmAdU+BAGH3Nc7F8AKBHsEwHMrsypLn1V1mjcwUQYABLtMcKT8CvYt4+zANretIl3v/OlzSkmj1vqtYo++6I/16O+olARIbUabW203Y5lbVee3oEt8CB5xzWds2fXcG9DsCTydC9AqILpmWyTsNQK+HSMQbZsAv+N1DQDkf1XbiKNEVfFRkdHrvC/pes9XW/rZz4Fi3wK7khUfZLudxRiTW1HNwfHJEvkaYpi/j8pK7b+xppQ0xPBH/+gfvUBovL+HdKdS0jjBX/trf+30Ld/yLedSEiekZARmFWnBv2UdwXdURmkA7WyhRLGzBp8BRm1vFV1CqRv0fEEEmBqoVW63qbSCRxVnAaoALlirXAW0YKzCF9RVeWOrGef8d8cQgJynqT7+8Y+/uStJ2aI/dKO+3I38OTZAgTy07di071ZRz/AZ0fDc5z73nDFQmdaeklcKqsJ2vXlS20DZ+hRUZzy+fNf1Q2LAXj+uLYB2A9k6lJyNtX6OWGRq049sAom1bAQoa4euXUF7E0+zjI5rCxNrXbHjPb9i2457+7a51GbGwL/87U4kx4mRLYish4foTSnpSgyXR0J3IoZZ/MkY/s2/+Tc3paQ6IadXPuDglG2DlaNy9P13wVeAOfeIVFxftdfHRbc007RfKaCBSdUbQ8G8G5uI6baxGwsQai2c3fTbTKJk2gyl5QiqEdA1iKnzAsrbv/3bn+9KAibWYmdUPi9ptZ2SNtAtEc+5Qxo/8AM/cP4ZUO2bZ6+p0m75rsp9r8+0z7+acZSgAf30OT4wt9byxfEDm9jTD5sq/VizjrNZrH4AvaxBm719lPr3imQRvttOKXO2Atolzc61ZbmKALciW69mLXxU2yUvc6jfz+clT/sgyH4+cw6y76s2xQ5/m9tVn/SkJ50mY/hjf+yPXR4y3ucjuhMxzGL/lb/yV07/7t/9uwdlDGzJ4Qs63gPZAlE/20BUVS+oC6YN4F5b4KIgb1trYym5SXsF/g5W5wII4LaBXd8CqhlISc/xXU4oUG5gAnwUojkLZKq3gf62b/u254xh1LV/U0pSFgIUSknU+ozf4xSsr2s8GsGjprthPL/8Nl9yq0IuqQK6ztN8aquuncyhBGuO85n3zUyBY9uuP7F7gb5jRrz1R20BSVml4/XxLQCsfUGXL9vEn7/ZtoLHGNmkPmb+AJkPOKflKOQK3Nm77fG5biTP+TJVJDDX9m4lZShrhYjEiT2G3/k7f+eVGC6QhO5EDLPIz3jGM87EMN9qpVyqMgWV15KEgNyBz2kasMoizToEVftrWQGob/AuWVTdNhNpABcsdhAiBI7fseun49uk07HtoNe24OvGJfCo8u7Y6mPGX5U8P+E5v8PAXgAZWFuno9LMgFT3IWQrCEoGRgHPWMY/Zp9hCEJfzWSMrQp2AxRw8wpwmyVtgWBstYdSk28T10/4FKXfPpGltoAvpayvnXU1QyxQO14xYc3d/dUYQDSyGj6HvI1Le/O3a0qec133g+pDfd/sVGwjALaYc7RVorDP4Ly5rkTGv5SS5nsM11LS5THDnYhhFvvpT3/66dnPfvb5ewycoOUC6mmmvEGnGQKwKDgD7b5SMRQM0D1Sh4K8xCOoGlxVUQjMMcDd0hPwaWrvvJJISaeE4VxAYs4FdmPWRsFY/wC4ZQVtAF3Bqg+KeX61bTagrYF+uoezgQaAtoQFyI7GDgx89upXv/r0/Oc//1zKAVoF0b2mR/ZjR2TQUAKi2na9c7q2xlZfBdpb1W477Iyt2R1yL6k3y2Rv40dObnKY1znHg+zmvcxhkwpiIhysLRvJBGb8bcPc64cVH81qC+bOmWMtHTl/Pj96P+fLeLpesx6Tpc4P9cwew7WUdI8QwzjHlJK+9Vu/9UEZQ4F8l5P6mYDZ4CS4CpgCrYF8BC4lg6qfqvGOoUENcHe/VfkN7I6lANnAM3/qsFmO/qg6YwEGHQd12LFTfkh12mspRlDXdr6VOin8fJdhfutZ/+5KamayS0kIp4q6paQZE7VrI9s1cxfLCIjJHOZmhSM79xigIyjaN5ICsBStsVuDZgP8AbEd2Qr4Wtv6U8MWeQDLlpsQVJW5vkp2RE3H5Vob79b9oUTIFhEtIeoDkPPfozvIulnOJ0oMHQsRiAimfX2wiWxCnBIw9eG9+bzJ/PKg8v4a0Z0yhnGKpz3taadv+7ZvO6vAXUoaEwpUANmgAYxA22cNWKC81aBA5PgFWecW0FuKci6n54w73e71gq/EUNCpStVeFbC+dpbUum5drgAF2I2n5LIVu3F0btt2bDZ3Jj32sY89K9RmbMYPmGuX2rHrZqOTmrS/sIFu5jXkMN9rmGcobfI2NvPaQHpE5F2n+oGMir3YlJ3NG8ixmTnO+b3901hlp9aypSKEwQ61HXuVVLRlXnMd0Ja1zrGjTWzn9tEtslA2QYLNJoxtXisqZn58FrHyp50taKNkICuQOWjDtUeCaYjhvd/7vW8yhisxXBbx3IkYxhGGGL7927/9rACb6lZpAXHKr6BOmQmgTQp1FGUOqXKVR0slG0ibmQjKBjDVuYFcUOxyA0LQBqVF6e9nLHU8VXcFmBJgyxDcBHDok3rbtgCsBZqCqfNnzL/u1/268097zji6DsC1fRhfyaBk2P6MvyWuZkxz3cte9rJzWamkVVIDipsMq4YBuDn3ld1KPCVLc9xhWNLd/tw5AtH6uc/Z0ljZfPoq6fDZgjH7zvpYlxLfBuzGwLTfElR9RXtIEFGUHKy3NQHobNinwZYE3KKKEGQbJY1959S0ObZADHNX0qd92qed/eH673Is8LCJwRfcurDjfFSV94LXcX8XIATHDt6ttrei38q4oFkVLBB3UAmMo3JG+wZ8iABRbBCqWhMsVcKOud0SELXs0IwCWG7A2jZnF4Q3fwMJfc7Yp3T0xCc+8YYU5gtvnr0DRPuspOnHXUnNEOYaZag5Z8Y/GaTfG54+Z46zAY00hxQmYwBMBdGtcoEwXzEX69t1ppjntWq42QI7bhAqEBIhfGVnMGzbkhqlzw/5U8m6d2L1uyCbZCsgjB0pyHR6e2vJRf9IqxmI2NpZ1pEYKbH39lTn7g1m5SQ+y+9mbNa3hD3vlZKGGP74H//jl4OI15GcLXBnYvjsz/7s03d8x3fc3K4qiEsIBU7HHasKq2otODRotN/SFCffWQNVdEQ6VehVnsCkQFAFJbCMz9i2Wt3XHwHMzhLMv8qWwttlLnPbGUTPA4DG2Ixorp95z22r88ykEqe1MQ5gtu0AsBCkTLCZlHab8cxew3yvwWOcC8gdBxIzHrdKbiVtXM0mzJ2dtkgoyJbkbNJu39mqfmdhzWwImhkPwpz3ylLNHPbYKXHPrGKPo1IdwPWdCVkBYK4vI0yEM+co8/bGivpI2+v68f35XCZQ4kAYM09rxt4VVfP+SgyXzUB3IoZxkCGGKSVN3RiQAKLuL1T9A8CdNQiYKuOtfhqQ2q9pWytvZiDgqagGsnE0eAXkXDfBXceW/fQLRAirY3degwqhHal68xB4VV5t64ioBFxr1iWrgre+59jsMcwmNOCcQKUUgUm/SVxiLjE0IwE6zXa0OdfMk1bnMRnmaewz3tbS+REiAIRs2PUtiVirXldAQkQt5VTV889mFMZq/gX0/a3t+lbLpm1PNmFc7kpq1tHMtcTkGr5c8q3QMuaSIBVP4NSv2QvYs6m4rupHJiWH+RwR6IewqS/UV8e3fMHt0z/90y8bJe/D0d2JGMYJPuuzPusmYwAUgqyZQt8jCcFFxZQwrMEO0gbXnCPwNplw/KpwgVTgmvaAaZVyMwHz2WpnnyOQ5hVpAdwCT4ENiAy49Ld2x5YFeYRnXuzDHoBZECOCrU4BTEF/Hqg330BVNuojH36xZyVRhUMonqhp49ldSezty05TRnrlK195Q0adE+C1tgVkNnTHDlW/lXGzKL4GmJoJ1MdKMpsEtG9NSjzNBPs5X3PMWm4fpLSVroypyp0Pi6+dSfFDZGPO3VfgF80crF3tj6BKRB0Tfx0bIdi+n2OIhc17XuNx3o9/ze2qv+N3/I7TZ3zGZ9yH0HvZU74TMUyADjF853d+583mcx1QIFO7BXkqvQoeUTTtd23NBwyB+nwmmAXJVmqcHwl5Nca+VsFuhaj9qh5A0QDaJFfV1vPab88BRg12tioQ9H3BpHNgn9pXu3PNbEDPRnQJzbkdH8ChSo2361HQamkHWM+m8/w+g/PYqSq7c2rbfKtAVuKt7xm/dq1j/UQ7iMuYur/gHO0oq3Vu7G4sXXuKeca279Qqwciomq0pK7muG9fGWEE0gIyMqf9pz/ymdGc/i+Kn7MVDBQZ/A/Ts22yBHVo+0ie/cw6CaOyPoJiMYb75PBlDieOyIfP+GN2diGEU4JSSnvOc55yfldQgANocd8zYPQAgI/CriAtGJZM5V0lIe9rZQFNyKbiMcwqwgmeBuMDkHPMwR+03QJ3bWnKJb94LXOcaT9P3GW9BpC642zPWnVkVAKtqqz6p2Nl0fpd3eZfz+qiJz3nG2iewzjkDMI6xS9UpIGpZBDjM3sJ80Y29S+rGM31TruYOmAEs9dz9IbZo266r6j8iFr4545QxAWljAJ4lgi1sWq/nk227vrhFims3WQLkLWbqv8Yq6xUrxk7VVzD1Gup++z4/bzWgGQJiaVbg2H41FsKCj03GcCWGyySaOxPDU5/61DMxzF0oVQZUgaBQPhGUnH8re4HmekpPO4KhqmwHDIBpQDunmUMdVL9bdWuj466y3+BR8gOMW0kCDCBhHAXBKt0eb9mL6teOOTQAfYZAjck5SguTMbzd273dzZNRq5BLxoCz+yv2YZR4pu15j2RmfgO2L3zhC0/zoz3WEHh1riXcaadqdf5Gus0ImtUBNuICcTmna2et922vyj/WCUnXN9gTAc+4S8be11/bbgUKIgW+Ja4KHvE1nyMR62ftm/3sDeuW3Eq8c3zid9o1j8abuZQ8utmMKDZJOAf5W+fapKWkP/En/sT1dtUL44c7E8NnfuZnnr7ru77rQcTQwAf8BXpBJaugiHpOA7rKCMBrt6BILVVhlQg2wDpPW1WlVXYN8o5lXwfge473VZbzfmcEnUdBDdB1Hh3nBpsSB1DRXwGlbcz8JkBnr2G+CW19NgmzfedylI2wFxBGFLO3MNnCLhd0LOZeUu/ntUPVrDb3DQHNpGY8xgb4Svwlla5bxUnLZ2zvPn7AirSc23jo/G7zE9e7HRXguvsIQSDOfm/maI3Ma9qpCPG39bRxbIziqRvK9akCf69tKclxvlcinX48EuN93ud9TkMM2zcuDCfvu+E8LGL47u/+7ptSUgMKcB5lC4C/6misrjRTQulqcOI5JrgbuN434AvyxjcO2mxlxrHviKnSrxIzhocCxYJ7gYJqM29qXMAKekpwgr6ZwRFJmYtxGTdbIAZtA9pNIvP8pCc84Qln081ngnn/3KfnNgGAvdk8c5mAHxVq7ecxGC9+8YsftLdgXGrp7NQ1ZC+AR2nPGK1JS1ayEyqWPxVs3WXFlvyDzXcmB0DnczZzzJ7D9oUCdH22RM8H/r/2zjTWtqwq2/uXSA+i2AsK0knfIxGMoonGmKAkmPibAKIoCBZQYI9GwZBAQohRExMT/hkSSdBobEBCU1VAUYSSoi16igIUbH/53Xd9PifPfWusfe7Z1IVd966b3Oy9VzPnmGOO8b5jjDnXOgC/fyMDQMkYTUzYhSN9SJ3sAz9DXsiM8+0vZCJNkgZ7+iWDoC2Il7nxIjT6sX1DDHnyOYvPz3rWs7aM4cio5yBiiOOnlBRiyMNLHSEBMNOnwRon6qzCoOBMwVEyjuMoltKAo0KTh42+ARzHokTkCKYdPHIgC/NJRGXA6OiUcVGXhxQYI7IaHNyXSwqO4CA62nN02IQCebSO8iruPNvgcbComTECzFlniHwmcj9wZcLLg2whBv4GNCDB+BzRAs6AnQHOwQD90g/j81tfGUPbiIMCl8mwBYM6doCMEAOEN+mVfh0EYB8T6XkO8QHaRef0j/69HoGMTWwQOJG9F9UjB2Tj+0w26dOkzXu2cj1ZUq7neGQzgbHLjuP2NeY38/XQhz70hBi2jOG4mOEgYgg4vPSlL929853vHF+J4ajfKT3G72iGiM7O6QjS6spxZxodXU2k47Qd8Hf0ZrKwfBw3aFuWjhQdjRuYnEnRVo9pjbDQCX01CTny95jo3zpdayMyAXZZb+CP+ECGORdHTykoGw0SFKSt7CrJC/lSgkqWkH+OxHP9jTfeeAIeBkgTgucTHTqr8hZaA73JBXthjI6ObRMN0g40JjJu2+n5cIbBuSZpjhNFNyEz5rYt9A+ZAdwOUkw2zgTQh9dpkBVi8fW2F9sigQjBCfYLaZCNTOsO3NMZC/qIzSRjePzjH79kDM7ijwsiL09pDiKGgMOVV165u/rqq0diIGoGcJwZmCgwknxiGAbizhbW7jVhOCJOu46ecSQDDOUQwMhERUmlyQjAMBBS3gBsPA6c0c7OmA3Y/t7lBcYBkOBwTbYsBBtknZkANJad8UTmEEP+ZgOEkb++lq2meScWr80AVKK7EESyjTwPQRkqmUIeZnN0aZBFR1Om4TkzcBvs0xbPixjwkNnzQxbJOWddzg4BXoCRRVqTjucEe01flK8YP/NsORkrO75oF1kB0g4anGW5dJjj2BClHesYsMfm0ZefmenyEffYDrGj9OESEXrKtfTva3LehEGb+F6IIRlDiOHZz372RgxHxj8HE8NLXvKS3VVXXbVsYcRgHM1ACg3mjgwAcfZYG7jdVnRm4LbD2Rk63Z8iU7djELIzA+r0Y4Byvb7HhrOaqBxlulwAYKEDAK4BuyNJ+kQmnI/jPT6XT6bo1KSX77k+21gBxrTvWr51imxpN4DHg3LYA22b1CwDeu7sK+0aBAFAFpixE68ZUBbp2j8yQPK0RRvMO+Uf5POcM2ZKa9zrNvjrdSaSyNL92kaccXSwgQ6wGdsBNphjLq3l2vzmbz1A4GQpjDV6hBQdwDgzoNyJHOgAEkxb2F7uMwZ0BuFgBlzI3D3kIQ9ZiOEXfuEXNmK4FIgh6wpkDKwxOLIBGA2c/o5D4EQ2fs6hJ//GeXFuQNf342AdoeaaKStwdER7vhc5nGUY3NwffdjpPA5Hh0SodlqPD5BusrT9QCoNth4HpApIOOptsnW2ZEAAbB2Feg4BKgOm+zWxt8xupyPe9pXOfJh3HzfBoxeCEcCO44Biz7Hnz2Bp/ZjMvO6ArnoO3Kb7tU2YaD2ntgva5ZN2cz3XQT45hm5yPTbAPFlG2nH5qG2e+ztDwC58nGuRgb6Yb96u+tjHPnYpJZHRHBk+XrbiHJwxvPjFL95dc801J4vPJgYMCtCbSko4B06LUXs3CU7DtV5ctjM3ONt5HPkBtshnwJqcBZnWonCXN2jLNeG0Sbru9QDABmfAechQXHoC6JrAAO5+Xw/945joDL2iGy8SO7KH1A0azlJwbOt8ygKYe8vDeBkf58hOmFPGmk+2ajpbAOQIENCnn3XwXBO1u1zZxOcoHDB1dG9b9AIw+uKYCR8SdGbRIJ8+vDhscmB9x8STNh1MMHbG5lIh9uksF3lzjuwU+0NO6wL7c6aQY1yTcfOdUhI68DzaL3J/SklbxnC8vHMQMaTenFJSiCGlJEcZGC0gAKh0tG4nbeDltyMWAMnniOCIWExEUbmjMc51BE6k1ZHbGph4Ku349Md5nNnkwRjseIyRiI12HOk5CjaZuc+OQjtitT5og2OMo83UgGRwc9bhiJ/7uZboGQDy2JChMw9+9/hpE7sBdJB9LaODPAA/xgSZAVi5zjuVPB8GaxNjl60ckDBmjw/AtP4gOdvylAkig8mUCJ0goAnEmVy+5z/lPtqhTNhyOLtymaizAvTmjIM2IZPWX8YXObLG8LjHPW73nOc8Z3uO4cg44qsihne9611LxuCIA+eIoTsbcJnAZGHA970GMkoGE3AR1Zlc9hEKINtAiWM4GmtnhYAYi7OABlnG3tkMbbSMjIMxOkPI9zgSC4dEnY5i6b9J0v03kbTMkYlI21kabQJsnPP1nl8TQ/oAIIhWiTgzDnTI/BmgmrCYO+4xEVnGBjls0SUWiAnbbfsB6DwP1reBHwDuIH2C8zgAACAASURBVIg+2tYM2JaV8WDvLQNzMwUKyGnCc7/MGZ+O+JHbGRLtGdzTttcVICSyD+73PZxz4JL5S3ZHxhBiwF+ODB8vW3EOIoZsW0wp6T3vec9JKWkf8GN4AK2jKM65lIRx21E45jZsbN7tYYc0ADgSM7gRnTqy7WwEZ+zI3BFsvhNp4cSMDwAwITQo0r91mWOOTA1gXI/8kc0lF7IhZyjonoXUJlaI0YDI3FD28OJyZwOQAvpD/y5duVTTIAiRuETmwMClOc+bdUCA4TJNdEFZzXpxIMA4iXjJ9rA9l+MadNkNRh8ua5mQM5YQfD/AaJJGp9iT/QH7cUQfOf2erlzTrykhg/cT4p0VQfxkFrkWfUMIkZPv2Bs2lOMmFOzOgSP+07uStjWG4+Kgg4ghf4Phiiuu2F177bWLkU/RFWktjgcoc9zA4WuIKh29GChxXu6JOg2wJgWMEICgnSkKJLWGACKva+FEx5x3hAZYu10vQnbkC3ChN48PEHAE3H0Cvo4g0atBiLYMGgCowZPvjsAZC6DMb4/bkSu67szB47CeAGf3yXfPvQGTCNWBBd8hlA4EON86dvTvfrne43Qwgk6biJDTJcQGdGcZU3SOTGnDr9tAh7ZJ+w9jTpuQtmWGJOjTEJRj1ivj7zIV4M71tEV2QBv89vUOppArNpm3q2bxeduVdFyksODBuQn837OKFWL4tV/7td373ve+vaUkQAVj8+/OHgANR4eIRlTuaNmODrAZMLgXojFwebyO4A2WjvTdFvcCivndkSXtcF/LPREBzh05cW6Py9Gcdwkhj/tgrERskKnlMmCaZBkL/XlhlD5MCD027gconIE0GFuG9GNQs44AIcgEoLR+cizjdabhgAEyZWu0swIDK/MOiPs3Y6GtJiHIpMfirCr3QNSMx08ZM4bIl/8pIZq4AXlkmIjI2YJtEzID3JsgCI7IapgDB35kC+ibuXD5aLrG/hf98OTzYx7zmGWNgU0GZ8Wi7fqLo4GDiSEZw3XXXXfyJKyjEYC8MwE7VoOez3U0hFG53NTOBkARuZkkupzjKNOZjKNigxBOaLk6CmI8XfrhXr/wLNdynctHBlWPw+DsSJWU36UiSgyWOW0Bko54mSdkp9xjQKU/gIC1jujN2ZsfVnOJC2JGt8hqcHSJpqNqkxZ6Q26P1d9NXLgNuqUN5t2BQe8OMtADjnx67MyVP22P1ieRNIAOsELEJlqCjlyD/XiBHBuMnDy/wHgtp7NhMgHrkrntzBawRzZshzbyyfecMyG43AQR2e/YlZSMIcQAAV4cmNtaPasGDiKGr3zlK0spycSAERPx43AYuncp4bjOJAzEOJKdBydwZgFo2ckdIRmUaBNwx8jpFxBoYqFcw3EDIg7jMg4ESa3ZEbhBwO1xfIqSLa8jOhOjx+JMxn3w3SUMR+yME9B1dM/31pUjdwyP+QdUOqPguiZWjyHX5D5syBkDJOa+6dP6ox/rw5mUI+6ec2zBWQaAbtttG/KYTE4eB/dA1k0q2LKva6JzP/Y7gNrboJEbHaHLzjzahviNDrpEBCEA+vTTROF5sE2x+JxdSb/4i7+4PcdwVuS+yNcfTAwveMELdtdff/3yqgSM0+ANKOPkAJyP8x3AwekNHlN078i9gRAnbODht8Gj77URW15nEgZq2rSM1oGdFgCwc6Abp+q0T2RNxGxSwVm7tIOc7sNE2eDb8psofI7j1iF9AzSOvPOdiLGJPDJ4YZZxmbixA4Nkg7TLJX4+wi/Tc5sQn+W0nVHXb7K0HpowkJPMzXPksk2O99ZW24yB3zqGPNIWQUG+cz1202Sba9CD34iLn7FITPBC29gc84fNkg3md74z58jizAFZGQclu9xLMJP2IYZkDBsxXGSUP6D5g4ghL0h74QtfuHv/+9+/lJKIFhrQ42w4YhMEv4lkDAYGNr6380AqdlYMH8PFsImCDaiAttP8KXqj5INhu+RlQjN5uIxAn3EEtps6m8JxcEYvWgPkOcerwU02Bh8TSuumCSjnXV5wtuTSTevGAAJo515eTcH8NyiyY4w5Zk5NKtyDvgBqZwPODLE55hYCBNwoC6FrjgO2ub/B1v7Tu4p4QywlJGRxoMPcOEukD/sGYyUKx0+Yb+uFucIOmzhcMqLdyR893/SDTthkge7dDqCP/PntNTACgCYHSBJZ6JN2YjMPfvCDl+cYfumXfmlbYzgAvC/mLQcRQ/6gexafQwzsSgJUiYQAOK8zdGbAOV/T4IEj+BocbwITg06TksHD4GkntyPbQRgfJQ5nHsjo8g5AbdDtaBQgMXD3ZDcAGmC4j8iNc+2Eju4dwdvZ8x0wdZbCNdZRxgGY+LyBrcdvmbCDjrCnaN1rB4CkbcRj9toDi9AmK2Ty3JFJOPBg3ukH0naUD9ED6t4GajJzW/lOlO45Qd8TeJv4sF/bje2DMWCrtl90bRs1WXI+9zK3tM18cy8kwPHeypo2IL1JlhzjXUnJGDZiuJgQf1jbBxNDSkk33HDDebuS7EiAlj9xLGryOIejriYAhuX1hj62BuB29i67rIGngcZAgIEzHqIrxuzzAI9BGKeCRNw2shgoLYcd3v0R0Tf4OYsCpFwmoA0IBcAFtPI73ztLweEhEObNC8+MC3DxHAOeJhnGzlgcTRvc0Rt6Nrl4PPRvYvJ5689tIhPtA9Jc42wFYHbgwbHoBrLBVhyQIDfj7KAk59nVFBnyTiFeeufMArLCX5ylpd8cd8nIJR1nJIA6mVD6B/iZu/yGJLg3fbCl1kThjCLX2sawy4wv/5MxUEraFp8PA/CLddfBxPD85z9/lz/wzvv5cSgck8gaB+UTo/WAAJh8dhbhdjFU7rVjAtQdETsKxckdEdshTCQ4KKl6g4FBGSLAGbsc5HaRJ04y1dpxeIN02uWhKAhmimJxRGruBm7XuPkOITA3jNV6Aggc+TJez6mJxyBlAjRhGTBMHgYe2oc8cp1JyHLYnrALj2ciDxMyuqJMAqE640sb6M4lQAi97yHbcfnR9owOCHo682uwZwyMuwMGwLuDAROBiXXqz5kD37kO++rMgfMQEdfhM55TyDJE8KAHPWghhmQM/E2PiwV0W7tn08BBxJD38ydjCDHkXUk98YAqJECUhGgd1eHILJgZ3B1hOzMA0HFo2iY6szM4unSUaDm63kwKn3ap79KmZcL47fwNjB0h26Ht5JYHBzYYMEYAzWNBjibmNbCB2DoiRh6TL9G/ydAk7WwMsjFpdzTuqJn+0Jl11SBKP8yxdWSSoI0GVs+RdYc+3R/nacMEx/zlHNmTCRuS5DqTPNkEpGfCpQ2vZ5i82g5dOiMQYzsr4Jxr+mln9O8swsTJ9S4H+Tttpx3IIPfzHYJiPLm+STpEkIzh0Y9+9O65z33utl31bLh90a8+mBh+9Vd/dfehD31oIYYYgiNrwBrDdWTJOTuyr2tgIPoh0jBw2Vn7viYAA5kBmKjIUbNBzY7bxGbQph0Iy2DZmY7H4OsMxgbMBlLAwiUdnBHw7qzI43TbZBeQHgQJ0XjhGB0b6JsQDZoEBtgGMjRRGugNmGRgbtOlEwcHuc/rEYAoenFWAmBxP1mB5WgQ9tjJ4LBN7MmBC3NJH9hKZPRivcdocE6bTYDpzxlN2y73oC+AG98xkbovXw+IozcA30RpEqDMhFyUlejLc4+eM2Z2JYUYkjFspaSLjvVn6uAgYrj55pt3IYYPf/jDJ4vPdnqcu0EdY+yoFqBySt3R3QQejvQwXAPzFL0a6JHTQG2HMRHQlwGG+4gCAQ8DFvchi0sRfrYDByO6NOng8M5UGujs9GRedvgmIMiGfptY6d+fBr7WmftnrnxN6w97aTB0f9zjcThAcD+TLThwmEDbnkJb3GN5mbsODGxrzpodCDnLzP3Rt19Rgj10IGCix75M9tZtZzM+B2C7lAjpQ0oANuTKJ9dxHqLBHv1AG09v5xo/yc06hGXM9xDBD/zAD+zy5POWMZwJs78mFx9EDPmzjSGGj3zkIwsxUK6wgUEKRN8YNQDFcTKIfPqajtQNukRzBqOONHEOE5adjywF0OnoDOMHqLnXmUVHg8wYoNtgiU7QEzowAOKMbqt1hsyULGwpBiX6p+RB286YTAzWma9xtMgYWmb0TMbi+QUQmWOXGJoA3Y7nCzshAnVZi3F1luY5JVJPm4wZXTHXJkdKMDkXG+DPmgLYOYZefB9lFl7xYPLyuOmbLIe5ctkp1/iliLmfyJr7KPEYeNEN827S4r4cc9+UoAz2jDWyUSZCV9iey0foFZmwEa61vbNdNcSwrTF8TbD+TJ0cRAw33XTTQgwf+9jHznuOwY6CI0caQNjpuJ3S5IDhdRlqAm76cxRpGTqKNFA74vb9BmSOc19HyfzuaLtJjTZxWJPM1DbtWX7KRj2mjuINmIyRPvgdZ/Z6To77gTETRAMwOqHkBNACTGmLSJS5IEr2uCHHCTTQl0mZ8fccdkROkNLRtRf66bPLbU20LluZKCHmHGv5TXTMlW23bQp57SeQo7MY2nJwge7XMlQI2SQNsdIv4E9WwjgZF0RHW1zP+fxucmBOvI21gxcyhkc96lG7X/mVX9lKSWeC7Yt/8UHE8LnPfW6XXUk33njjeaUkxCUytLE7kjVpYLQYvEHMURD34JQGL/rB6O2cvs+RIbICljgXTul+DLDIB/jZUQFRkx4OtfYaZk+xIzyTg0E315AxEYECGgCxQczHDAK+x2QI2KV/gwV6oW1Ay2UGy+zokHtMpMzFBHiTDdB/z+2+cdCfgbmjdvdlkmb8OeYx2sYNzAQytMHuKZebmqgdQEC0lsdrJowb+VvXJkgTHPZvQkD3jv5N5umLhWkyCwgtmRM6p2SUczwRDVEwDgjIJBqSjz888IEPXHYlpZS07Uq6+GB/lh5uNWLoTgHMLiE5E8DYANKO4ptMnJZ7S6jBD3BtADCQ42TOLnBSHAxgA9idnbhcYtAzaHB9ExntOcrDiTxewMhOjEycM7CY0ExMgGODvwGWdgAUZHeUbkJ0lMv4rDd03/fQp0s+Bg4vpgPI2I9J0GTPdc5GpuDBmRW2CfBCmM5Q6Bdd+H7s1p8AqW0R8O75NRlaBtoDxCFmZOFannNw+3z32GwvJkn6cWbC3KQPkxSlYpOjswkIMG3xvAU2zjgpLTn4CxFkuyqlpDyvsf07Hg0cRAyf+cxnlu2qyRh4JQZGYGdxCWlypo5scXiDliMxO51BlOsNlBwzWANeBigMHic0IbhdZxsGa+QwqDbxmFQAMkAQhzbpdft2SnSGPn3OWVQDlEs/uc7gQuRrHfj+nDdAW4YeW2dyrf+0k36oaTuy7synycyRP1to3T/jMlnY1SCMvgfgzqcJATlNdNgotub5s41jF7nOQYfLV+7Ptmn7STuO9tGfAwHbXmd6Jl4HG4wZQnOZM9fRp0HdhJDvZAc+zmK32+C7fbkXn7eM4XhIYbG/c5N75r/H8OlPf3pZY/jEJz5x3nMMNjxHBwb8GEcTAg7b5xztTkRgVTpi6ijZKfxEHgCfnaTBGEc0QeDYXbNuEsHJkIvfvQPJEZ5Bscdmwuo1ADImR8GdDRkIG9gAriZbyKN30WA+nnvml3OeDzKlyQ0AbBNEXzcRI+NhHgFT5t1z7j6QizZNzv3d2ROEgb0yn9i5dRLZct7bfq3DHPcuHnwhffjldSYdwJ8avjNYInd2vDkjcSYA2dkW2XpOdo1eIQFsKsfJLCC+Lj1xLcSEnUVHaT/jTsbAcwxbxnCJEEMyho9//OPnEUNnDRhwGzUgb8fEYOyQLi3h0AALEa8JA+NrR3F0PZVwXAfuMkgTATJ3hN+RsyNG7gF0naUQTaGrJg/IwuBqkkI+g6mJhOjZ5DgBNhGrdWhwIpuw/qwb9+/sBD1BnrQP0Pq8AwjA13q1PQBa6Jk+DdImN0gDUGtCzXETtbMnR9OWB3nRgwmG60wWHTiZQOwLkEO3y1z6b1kAJ+iV3+6/AR2ZkId2uY7+AX0+TRRkEpwzeeS7F54noqeUxOLzljFcAsTwyU9+cnm7qjMGgw3Zgj8NzkQzOLWJAiCcIlMDuI0XULXj4WhtlICLz9NnR9J2GIOWCRDAcT8th50X5yOq7bUSgBKH8/ZFgI6+iOyQwZkBYzJYOYI2eeY+b+e0DA2QlApsxvQBYTm6NglOc+Jx0q/b9pgAf0fsEHmDKNcimwHTGYSzOc+ldWD7NMmb7JhP23muZVuryz1uD0JmTm2LEwkZzNG355+xuT1Amrmk3VxDJoMecyzfCbxMDvgDpJBrWXROm+xOckaBLXS24jWGX/7lX17eCbX9Ox4NHFRKCiEkYwhBsDiF0eCI1BNJtzmOUxi4+pidmO+OoiZnd6q6dr9lcCSNMxvwAeEpg8ARqXN3NO7IFhAzIdlBDSSWw+MBAJxxIJ+vI213LZd7O/IGYHy+iWeKek1sfb0zFYASILXurWfL5awFm2jgNKj6Xuac4MHzZjnRfR/LcV5FYTKEOCj5ECDQPvJxHntPWSbtpJbOekr6NAB77h3xEww0mPqJ6cjBMw4u/QDQBGXMM+PItTx0hg9SbmqSJQhw9O+dSBABWS+kAgliK9gApBUZ2ZWUjCE7HLeM4XhIYfGNc5N25jWGEEMyhhAD70oCYAxYGGdnBk0K/AY8G1hxvrQNOJoc3L4jTJzYhmmwS3uOtrwrxoDpKMwOZ3Bp8DZgIx/A0IDWoJnfjrQNGkyXARqdOEo08Jtc+Z7zjuwBjDXdMwauQ2Z0609IvE2LeUafXXIyefYOJaJYA5xJYyJrk4PtItem/d5S2jbljMB6jw7X1loo86B/bJBABJnbNqeMAjuxHnuusUH7CHYGSTIf2DsBhOew5wqQx87IHJATMuC3n2XgHGPuQKCJIc8x3P72tz8uZLzMpTmYGJIxfOpTn7rFu5IAiDg5QIAxE8kCAERXRE6OmHEK7mlw9m/aWQMpk4FBy5E+suI8OI0djmswdNo1oAHqp8lkIsG5uddEgH0CZMgAqPJgmqN1g5IBETlzbA1gANNJH77f89zbPn1v68bE5Ojf0bTLXOiGefGnCZR2O9MwOJqQO0BAT27H89zA29mbgxYHDBAw+mKR1msszF2u5VXjLSsga505OzKpOQDx7jNnC7ne2Qs2Y9thrSDyRW7vOOK62B/Hcz1EwXfm36W93MvbVbP4HGLYSknHxUQHEUMWnSEG9i4TWeAUAKOzBpyHazpzcGTd0RuA4HsM4jiJHZvvucfpbcvkyNVgY3IyMBBxEr0aZBpgIoNLCYCA7zWQAgAmLY+zo3Ec3BGos50GuikKnSJ8E6PJ2WCJrtyH54HzgOKkT8aZT5PcpB+OYWvYGHMD4U0EC5Aja9qivo5cgDjA6vo4xJx2AEqyBmdfZC7I4ugc++Z+AqEmctsgZaLck+8ud1HKtI05k2SsEC3j9KvLncFgZ2QHuZ4yEjZlcoDkGgOcVTA220D6ie7yrqQQw7bGcFyksODzuQk7cykpr8LIX3DLtlVKSRhYZwyAnrMHQAcwswG3syAeYN6RNiTTGQVg58jL0TPnO2vAKQxYjg7t8H2vIzDfAyCY7Ei3vfi8RmqMucnRUR6kCxC1IzY4GMBwVNeSIyvRJv2iM/qFcP1Ut4nKxGHQ5bvBH0L0GF1jR16AiXn1tkyOYStuf8qSmA/G4WgcebBRZEG/2J2DAgciJqDOmggO0CdjhlRbDkisdYMMEJnJnDasgy6t2Tc8x5GL+yAdCMcBFmsV2DK6yTXYrInR8mfe8uQzGcNWSjoucjiIGD760Y8uawx50M1PRjLxGGXvPiLyBDRxOj5x3hgWC3DcA2EYfB1pA0K0jfMBEh25mHAAUX8CDNxvxzEAmAjdB2BgwnI0bTAy0Db4Onr0dQYeokqDvQHNWRaOnVTeC4kNKkTLzrYciVsfBph8tzwmTxMj+mV+AZLOLrjHeumsEWBsonZ2YxDmOgCsszPmjDEauAFNBw7Y2kTsnn/GBhEThFgHtgvIHAJwmS9zx/uu0g6L35ad+WoZkNfE62yM8TpIynn+Zrl3H+U417mU5KwDUmHe8jv2F2Jgu+od7nCH40LGy1yag4khpaTPfvazC7g43cSITQKAOmDlaN7RtCM+O5tLBhMIAZieS0ddRC0mDYwV5zJQcc6yGWRwUDsqchENc70JyBE+OoAEHU0BILTfpAdYEj27jo7+aR/AbQBmbIAqc+RxGpQNLiYR5smRs8Hd4GqS81y3vj0G9+Ux5RrIDWBEX/nNeJp0HbyYUJqorQ/GTuCCrfi5B+Q0IVteZwkua1nfztDQwRTVT2TJOKfrsYG06czR5I6POLvhPs7h550h8LBb2jMWMA/oC91AjBDD8573vG3x+ciI6CBiyN9huOKKKxZiSBRB1GAjB4iIuDEKjDrHfa6jXX6jL98X46N84awB5wMoXVLA4A1IBglnIj7ejgSgEm2aPAzkgKCjxMnZ7cgNqDhUy27SQz/c68iatnMMEDPhGgTQb7fn38wJWQf3WEdpM8EC+/epQ3t+IU8DrRewudZ/yczzYxBsXVjftO9j03frziBmX3VbkIbnh+8mJMvpOWS9grnKGExqtmlkw5YhUXTOtawbeLEZ4mOeKEkR2WML+CIEkOv9NHbmAZ/wGgOlpMhk0nBJkkykiTFyPuABDzgpJW0Zw3Exw1dFDF1KMjEQnWDQ/MZxHD0YMDEgau8NZI5ce7ulHdxlGyIflwxwSpMA9zvinCJoHM6kZSdzpOho07qYIlRnBgYVdAbIOjp13Rg9WkeAgaNG5APgARdkajJrHfCb/vadb/C0HBmHMxnmAr22Dhr0IQVnLT2fROeeW/TDuD0ez6n7g7gYj19xYVJlfAA3pIzOKbN5jNYBJOEAxBmzyRwbh2htHwQFtLdmG84+0B368AvyKA1BHgSDkEyOQxq534ET/mQ9RX8bMRwXGViag4ghf9KzMwYiGQM/jo9zONJyRoFBcszAZ7BwdIizMBicGHA1CXCMaw0kLi/hWPQJUNIWQAJgdSnJ99EW97QMEKOJwwDrCNP3Gqz2ERntWpe+14TShO6ywtR3g5OjfebY2ZOjffqyLMwl7bg01uU0A2YHBp1VTM9p2D7czxq4WzdNrr4nbbGryruVPI8GXuafnUUGaAcW2A/rAdge+sPvPJa2U8jMaxYQlEmR79jO2o6kXOeFZ7ILyIL+CDzcP3304vOWMRwXSRxEDB/84AcXYsjfZeDFW4AJRo3hO6ojYuaYrzmPrc5FkmkH0Hb0QwTkjMKA3BE6kVL65q9wOb1tBzUoTlGWHdJObwBBBstlBwQEiPQYE207syDaQmbrDlCZsgvGAQAAkuiVp2adkRmsu3SCc/eDXfTtKLzBhvG5nMBTvMhjEDEYQjTuJ+31VlOCCgcS7m/KFk2s6LzLZLZnomYTI20AzCYL7MdAz6Jxz6MJ3CRBcEJbDoTWbA67Imp3doovYU+04QwnfXT032Cf+ygxpb/+ewzoHkKDwPC39Hf/+99/KSVljeGOd7zjcSHjZS7NwcTwohe9aNmVhEGYGJh8HBynbTB3htAgizHb4TE2nNDO6Ki+QcRlJebb4E0UibPiyLTTWckUATUJOGpzhgLQ4Xw80ATAxJG6jOaI3KTiEkQ7OKTqKBodGfQNjuihyzuAEqDCWJ1N0HYDtMnGEXdH261r9MM4PCfpK/8hRtuOCdF9MwaAn1dVNPk7MICUm1TSrh9Qs31htw6CTFbIZPC3DNigM76eo1wP4Bq/cp0zLHQGQXBt+nCm4uwW8qMt7Iq5y3nayyc7lDiO/tCdCcEBXuz++7//+5ddSdnIsmUMx8VEBxHDDTfcsAsxJGNg8dlO7ygdgORv4OIQJgWOca2dHnVxbi2yAnBxIuQxYfQxT4Wd38BnQDKpGAB9PXLgGDhDkwM6ctRngGiiaULjPkfwJrDuj3HQLvdbv4ACxD5dQ6TZ5NBAaX0C+pAewBQdAqTcDzA2mE0PmBl8cx9ZEBlKZzc+H/kBdAcSnhfmDiKFCE3C6A+gZYu2MyAHHD0PTRBNciZlk5ZB3gRIEGGipdTTwVMTR+uD9QOIiH68C8l/893bWJ1dMZcOOHhX0iMe8YjlXUlbxnCJEMOLX/zi83YlAbo2/Bgi9WOcA+A00ANEBlGDHE5soCKSxHEMqs4kuAeg7IjO0Rjgg4zIQHTmaB0nY7zdTxOayz0ehyNnR4smBn/H4VwachstD6WkJj7KDYCNCRfw972dLaBPE7IBynX2XONI3tGuM6sGUIOb5Zv6nvRt8Gx7mtwQG3Zf6N6f6AJi44V5OY5dThE/7WOf+T19R6eO6m2nOc/uI/yL/vLZGQDziB8FzMm6XKIEwCFWbMnrCd6VBHHQJ9mBd6J1JohuQwwpJUEMd7rTnY4LGS9zaQ7KGD7wgQ/sIAZKSY7wiOT8abDFmAEFA7+dzsbO/TnGVtUuJXE9wIthQwaeaxytAbNB2IDDPe3gDW5cZ6IjxXf7HCMizXhw1L7eabhLHIAH7XpbKsdwdMtpQJn0YjkZL+Q7ZRIdfXpuvd/fBOoxcRwCmYjPWZDv9XdIiDl3Ztrg7s0Gnan4bx4wFs9/t+9aOrow6ToT8LUm9bbfKctkDnouAGXbnufVNkPmxD1Tv96uCjGQlTGujCPfTRBpE/JI/2ROHicBY4jhkY985FZKOkISOogYrr/++oUYPv/5z5/3dlWiAxyDCMqRFI4KqLPfneipwXICIzvqlDmYCHytnQZZXR8GoA2KAK8jcUd6JpYGYOYb4CJKd2TqKLuzBwOwgZMMy/rmGMBoADGgWZ9TFuPxoI9JXgM84/R1jpjRZ5Ox54Y58ziZG4DktLehel7QJe2RDRKsYGcAlzPKNaJsfTuD7CzDelwjgiYqbIxy0Br5YGdef2kde269jZVxpy+eN2nwRmcQR9p2majXFWjfJSYIsXCoIQAAIABJREFUw9mds6ms8UAM+WuQWynpuNjhIGJ4//vfv7vyyit3N91008nffCaKsPOTrgJaOA/RKo7cUbujKzIFQAcwcTTeAOzIey1qb6fGkexQDS52/s5miDinjAMZLCcRHPf507p01Njg5awibVNeSFuOEB0RRo9dMjMQOKtgHjhGf529eP74bhLOd9/rObU70G6DdevItsBYLVOTlsdn2wN4XU6xDF4DAYybvNFz7/qiTYjaaw9kI54zBwgdeLjPyYZsSw4MOE4w5qDLY3YAwjhNNGQG6J1trFQJvAHFu5no37ZAuzzgllJSiGErJV1CxODFZ9JGjMBrC3zHQKk/E712FJfjgLuJwBGUHcnRcd/XkZQdy+cANEe6OILbB6TsTBO4TdGco6d8dy24+/f4HHHShokJAibibABnbpgHgJdxNYgDLswX4/OY/d3kZYI02eZ6dmBZdq6PTH73D3PN+QY5ZKZMBZgytg4OnP0QqDgbdCTt84Byl4pa1o7yTX7oBxk5h149H01itlcHTJGLt5pmrLY39A5wc27SMUDONd4Cjf1DImmXbCHneu2BgIbxOONwwJDvmbf73e9+SylpI4bjIoUFF85N3pnfruqMIQtZNhYcCbDH4IiYIAU+HYVPWQAgYqcAAPmcIqoG647QHXXy3aDvKLnJhn6RDYLJ/V4wdFbi9RBH8wYQjvtYj8Mg3e1YH5YR+ZoIABCDT5uDQR89oQ+DLeRkUILgAU0DY471Vt1u3/MBEOYesgR0mj472DDoNijt0ymkOGUGnYnx24TfNsw89IIwJVSOZyxE4vTtp6ttP+mPh+mYL7LF/OY78821tmMHJtEftmwygQi4FsDH38kkXFrCJj2W9rWML2MLMTz84Q9f1hjufOc7Hx86XsYSHUQM73vf+3Yve9nLllJSvyuJSA6gcMQPOXDOpOCovCNUAKKBoomBKJM+p0geZ7bj42i9vdHA3rLigCzkASjdp/vBiQFUzqEzHIhxWSdO/Tk+ATttm6zW7jUJOMJ2dG7wTzsumSA3EbbJ12MAeFyaIXBATtry3APoJjbXqX0e+TmPDRDFWh/MFfbY2YTlzbXOJmgnx3hIz9mEMxxkcGaStidCRB8AtO2UebINeu6we+upfcht+F7bnnXF/c4CXFLKdxND2oFI0K/LabYHfCevxNiI4TjZ5yBiuO6663a//uu/vjzHQDqLARksKEWYJACRqANnsHHi4ERLODr3kQ4ThU4ZBY5qRyFadSTtfh01E/W1c1lewNkOhyz0gbM4UrN+cBxkw6EcpecYY6VPR8wuQxgoJ1Bt4DAYG9AapH2uycx6I3Lv+rWDBYAWgsEOPJ/ow+3QdhOwAZTaPfMP4DfRoRsTK98NzPTvbJX5QCft1iaZ1i/699ykHbIGHrqbyAW5eizYBPJDEugFEM75JvZcg/2QFaBn/JmgCbIkE0i7lJIgCK5hk0DrynaQ+c8Dbllj2DKG4yOHg4jh2muvXYghu5K8XRVjisFRz4YUAIKO6JxROA23gxmEpyyjIylH+p09TFF62veWSmcejhYN+I5QGwjtnA3Q3b8BBqdn7Fxr8G9CnUzKJGiycqRo4PAcMF7PRY/PYOxsC1kgNs9br1cAZLTVZGi5raOOjgEb2meMfLr2bmJH1w44co+J3uNsPXuOfV36o3TDPRxjLYC/a4Bsbttz3hls62xaO4AIKO94LgB/E6Pt3kQJgaMPSkxkBSYK/J4triYPgqP06XJY+s2upIc97GHLH/3aFp+PixwOIob3vOc9u9/4jd84IQZHDHZUHBGnXSMFwA4gcRQ6ReYG6AYNZwS+FweJDLwzqYHMDo6D4kzOImzgLR/gAtiaGIgYJ3LDgRxVus9pzAZ67oNUrMMpM+L8GuibXNAx/TlLIxIlAEBm66Ej5I6kTQKAE9d4PESzRKvYFYEIYM9cIy92CLghI8EK8rF9kygeYPaCLON0mQT9dIbhaB59t316DNadMxfbAfPs+TXhIYODNBOeddJZBjonOGBu0z+lI3RDsOInnwkSI5vvpX/0mXO8XTXEkD/6ta0xXCLEkDWGm2+++bxSUkdhOBGGa7A0CeBYRG+O+mz0ALfLS74XQ8epJnA0kDtCcuRqhwY0DMwN9nZ6nNhgyjEIBSJ0NmKg9gN8JiuDuK9HR+gf+ZGzI18DmMHU5AJ5tQ653hG6xwyRTiVAdOLIl36Ys85Y0BXg7Eidc24v85Q2bne72538ZTFnDx1103/bnMcNCKJHn/P9rWfbBRlmjjkTcETvdR73gc69wA742meQhb9jgS5sH8gI8XuzBCUtwB9/ZedS9MB3MgfIdno6Ghk9FmwzYyVjCDHc5S53OS5kvMylOShjePe7331exkB0YGIAOLwbydEfIInRZh5cize4AygAVxOIQdjzaVAHRAwADVQmK2R15GoAjKyuixvAnBnh+C2Lo/gGpx4PeuEe2pwiyYm0putMkE1srUPXoU0kXct3luCswhkCOqPezXwYdB3xA04NLp2ZTTpKm84SaIvjOccuJ8ZoHfPdQJlxkbkYVE04XhPqur6fYWgi6MyOMg+2aP/xtYzDQGx5KG3ZbpzxpC0yjNY3x6kK8Jl7Mk7KRq4aoCPLYxtPH2xXZfF5I4bjYqKDiOFd73rXQgxkDEQPNsZMfgwfEAf4HYk6jTYoE513tGqCMNhxHHCxA7g/oiScwmm1CcDgamDH4F0vBwBNGrTbZASxcdxgyP3dX9rq9Q+XBqaI1dEp3yErdOudMiZIgMHlBOvQ42S+yQwNLgbVBnHPtbMX9EPWQV/MW9tF67kzKrIL5GNM6Sfj711JnZX4fsih7alJF7IEFDuz8thNXJ53Q4Rt3vOOjXKfiTH3IwdjoE0TOzpIu34Nu3faobMcQz9+xbZfvQ1RYNe2IcgUvfCuJEpJGzFcAsRwzTXXLMTwhS984aSU5MjMJBAjaYKwMTuKA2QBAoDHzgSoOuIEMBzlG2RMGI6Omxg6WnSkaxAy6JkYLH87t4kHeXF6g6MjTMaNHiAJHN8EZvB1XwYuZy1NrAYO62UiZ8CFuYB0GL/nzXNp0vGuJJNX68JzACg7gibjRKfWg0HQOmydQBQNwoAq4D4RH3ZmkEcf1h3XAZAOotA3dkowZXvGLojMvT4C2GIvAWgewAOc3UcTsH0CHVBW4lr8mwyBYDDHnS3wHRtFprYpl5KyK+mud73rcSHjZS7NQRnD1Vdfvfut3/qtW6wx2ClxJsCAB3oc6XQkOkXNHXlO2YAjXjs37dvhDDR2Thy7Izyc0/XXJi5HzhM4NpDlfhMKjm2Qw5EMuhCubbZB2m3lnInGwOzxop/MEVsNHcF2VM/1dnraNkkzF4zFuve9njMHAYwNuwIwO1Bo0IOw0DEghT0gB1E12YCJllKnSZa5oHRD+ckZmm2t7Rm5AWuIh3HRl0G0deBsteeB/hyg+Bhzg414jK1jv6ob8E9byRC4lp1POe+1B7+Aj+Ot2/SdB9ySMWzEcHwsdBAxXHXVVecRQwyRaArjzsQDdIAGD/aYHDqqaqe3ygw0zjTchoHZkR5ORN8TaHV6DhAb2OzUOB3nkb2jwXZUE+IU6a4BREei3S8Oj1yOBF1Ksi6me1o+gLajP9/LOYOvgajnuTMB6xL5yDSJUk0MkLNJ1uUTZwjTvEB2JnUTTM8BRIrdWRedIVl/7tu2Z7vuQIMxAdy0wdqFM25nMSYayJBr3UaOcS0yuQTWJaBcw/NK6IEMov8eA2SJXNgINuQgxIvPW8ZwXOTwVRGDS0mQAwYYY3IJKQYBOOE4BvfJmSaAtBOtOVpk4LUAgAmGugbKABPXY+AQiCMv2nBESBSVMZJd4HysEfg+g7OJxKUGR98eqwmhAaqv68zEOm0wNlijZxOhywsT4OUeFldNTgYswM7n0Zl36zRgW7YOHjjXc9vzg25MGlN07vtsF0Tvnjtf6zIPxAOQIjPZBoCJnQLWru9DBNgBAG1fYn7dn4MjEzZgDkhjs8462w/t11PZyMcYP8RmOciaTQxkDNmVdLe73e24kPEyl+YgYnjnO9+5ZAxf/OIXl0iClNIRF4YO+Pt1GIBOR5ENpAYRR5EuEQDcacv9e14NQn1dO/6+LGOKuu1IDRKOLp1Kt5ztjMjucU52ik6ckbgfQKmP2WHJ6twGwIkz0zfzY1kYo6Nmz4n1bUDnGmdjPWe2D0AMQJ1KKryiwvIzPsgDECSSRg6eYaAfxko/HVE7muc7wYSjY4O7x2xwd1TNPLiEiH00sXk+1mzKO+cgGBMYwO/MYso8mAsvNlNWShscTx/gAePquc7v4MF973vf5SV623bV42Ohg4jhHe94x0IMX/rSl877056OqMgY7CSQQxt6O4zBAsc2OHUUbLVOUTYyOEWmzwZVAxz3eVyOlE0UAGCDosGwQdDEx/12SsAMp+1SkmVl3JaP74zb/Xv8zEdnaB2Jm2C5xxExJGFCtF4AXdpxhmAC6UwQOQzOkBbRKbrpjIkxsw7QhIBupvFwb7vtFAwwF73eYJ2iF2dh0xx6Lh3NM5/p3zuK0It1AUkxXuuOcVmHyJQ+THDOriCR9E324VduQzi0wXy3HeU321V5JcZWSjoucviqiIGMwXVFDAlicOYAGNkJDZz93Ybrczg/IOqol7JNA4Cj5Ckac3S6Dwja0XFGj62j547AaIN+cFRkbmCcZLccAAn3mwD2kQkZBwSII09Ea+JifE0oniMAEjlzD0QwAVkDoCNYZ3UT8KZfAz9y2RYNmjk+kSDAjf7oF/2aRFzvDzj6leJe1HWZLHIyl3y33Cz+m9DJWCJD65R5sj2bfKw3xmTdoxPbvm0CGTkG8GcMfhUOJcac9yI0c8pnj8VrDFsp6RIghre//e0nGYMjBjt3EwPG63WGKcW0AzjytJEDZA1QE7gbvDp6dQTcRGKwwTEAbGR0tuHvXJ9P7ulpZ2ytM3577CaGKdMBuFoGonnGaeBrEgGMTFquhzvbMoGt6ZSxAy6eG0ehPU5fhywta0fsTcqeu/5uQLb9OGLuuc9vR+DWt0nVhORxTZkHMpsA0aUzBuTlmOeSqJ2tq7TJegNy2wfoD6LmiWWvDWE3jI13O+U3GwHySfkIQiCwgBzy2+ttzqoiR0pJecAt70raiOESIIa3ve1tu9/+7d/e/eu//utiHJlwogk7aUgAggB4cp6Iys6DWgzQVpXBwABHfyYLHMzXOdJ0auvo2oA+Oa7bI5vpCNBkZ2e2QzKWKaJr0DWI2sFxwl73MLFOgGACMKihsyYIjwd5DXTWf5OE58S1+ib8LvEBhk1kAB466ggUUp2InLYcDKBD62kCV+ywAdu22hkcYG2yRreMw0GSMxr6I9vgNzYHcBN02BbTjh+IzLWAeS90M4+5v+VkDtAl8gH2+Ls/nVFw/RTogAEhhpSSQgxbKekSJAYMAkfDCSEFDIEo0s7JMRODF8xch3e0hCNi0AbbyRntBBOYNpkYtHFoG7mBADAxiHOPgdbkAKg1uBhMHSlbZpNR6yH3EN02SZmcO1MBAByh9kNUAKOjQPfPPAP0TV4GMoM+IJJjzONEiJPrcI/vox/PEf05+3J7gDBj8HMrTVzo2GU6zy1lJQgAOQhOutSEbbZf2LaZL+bAY7N9ct62SmZhH5nmewokci+EwjyxdTX9svkk33MttudAsecX8uIP9Wy7ko6LFBZ7OjdJZ/4Lbm9961uXjOHf/u3fbvHkM0YaR+F/EwNGbVKwQWO0gCdqczRnwgAIDMYGZDueo1p/t6O4f5zbIAt4T7Vyp/G+p8HKpmBAaEIBqAHACfQN5p2NNVBwLVElTupoG33l01G5wbeJdALhJmvrrUnegGf7cLmHPt2OMwHAKZ/owW/0tC49H4C6AXYKSNpVOruDCNtWuK/LqLYtj6n15HGjG/r2az1oz4TiXVHMJzYE4GPHHDdJMk+AO9kH5SPIgHvJPvjEzq0bAsb8PYaUkjZiuASJwaUkAzBAFiMDXHAMZxQd+dgh+xxtGjhQqaNoE4UBDPkaBHEyIjrfT3Ro8O7zNvomp3ZkkxvtTNEsxxokulyCTh1ho8MmVN9rh/V1NlEDDOOnnwZTA0j3D+hDuOjUZEd7gJfn3uSWtk3i6Js228U6a6J9Z5W010TeJR/bj1/pYeCmLc4zDuTCxqzPZBgmLUf7+c74XUqbAhAyg5at57Rt0NljB1GMjQzAW9P93e9PghTwi55LMCEZw0Mf+tCFGO5+97sfHzpexhIdnDFku6ozBgyYKNHEQATnDMERo0HFEWBH0o7QACgDsZ2ee3ECrp/KMI5WcVDG0UDP7yatiYCsi4nkXGroGnyTX9ry6ypw4AaeiZgMrI6K0TXlAl/XOjFhO4rPd5e5AGjG43lyCcVg7DFMwGQy4lq3C3lyL+Br8sMOmBP3aVIly/UbSTuiRm/01zq1PdsGcp2zBJNT69Dk57l2lmrbxt/cZo8RG0Um5p2o33MGuZBxkCHk3hzzIjS+zzZWbNVzhW/iX2nfu5I2YjguFjqIGN7ylrfsfud3fmf35S9/+bznGOwoGOr0afDqLMDgNBm7o02DfEe9DQCWzQ5igLJctN2RpQmtI60GT0f9gJUB3yDo744Y7Uik647WHdW3rD2e1gkODSA0Qbd+c77LH9a7wdrE0gS5Bl7Ia/BDL86qaLtJ0OPr+3yP+zeo99z4HoOsbab1bxkIiHKv7brnwfrJ2E1OzAkEzJzxkjwAt7MJkz6ZKTIA7g68sCn6wdYcKJEJQBKQQ45DLpAfGYZtygQe+dmVtGUMx0UKi0+cM5YzrzH80z/90+53f/d3F2Lov/nMEDHuGIbJAePAITkfMTBKR+VTBOw+2mH7ekiAT5cccEin9w0uLhtxzm26P0d2OEQ+vVaCvNMnujE40KYzHoNZO73PAUwQjYHPUTL9euxNTo7+XKroLM7AYtI/rVTkXTwmWICpa/7oaLIVmzRRNQAKsJrE0KFB2MesY9sRROnzHRwYDJmPBnFH6n2954Exm3SbgO0PADnlNwjKxIau8AGIzkGIX4UCAeQ6fD9t+GlntsDS32ST6e8+97nPyRrDN33TNx0fOl7GEh1EDP/4j/+4EMNXvvKVk4yhwQdQwDH9SgyDaafljrKZFwCrDZr0G2dqUPK8GogN7J0BTP1PZDMB6z6w7yi11zN8L0CDDl1yQnYDAM6Nrltv1J4bAB2Fu8/cT9TurIExMw99j3ViYvR3wMKlE8+vCYh57Xn0fDiDsTzYI9c6Oja4O2syoVinjvYNxPRnvTRou50upVmm1hdjNjEEfLEJB1GWO8e9vmFC5jv6Zo6ZbxMcpMd4IGg/9Zy+WGPMeQiB9tCtdcC4ImMWn1ljuMc97nEZw/DxDf0gYviHf/iH3e/93u+dt8aQybeDOD2OwblcQeRkADMAtQHj3B0dranTwGXna2f3/fRpkvEYADQyjn0yWl7A2tdPjoIsTS701yk57eJ8gLyzGke0JqYpyuz+G6z7PO01STTYGYTShrfAAnperG7yz++MDVDsCBc9mCDoE102KbTumlDbTtyObdzg7QDHhMF3X5v+OjDAJ4jU0clkl5GnMyjswPOWNh3t5z7vYrL/ORvBPnhQDf0RYKQvMgfKSrnH5SR+m+jRM3J48XnLGI6LHA4ihr/7u7/b/eEf/uHygJvTyU7PAVlIAWP2k5qAaEd7OEQ+G1QNfgYsg2M7tx0GEGlisuHiDGt9G8A9pY78GJvJxvI64zHA4qSWobMG92O9NymhB+S1TA32HkdHwYyho1NnIZ4zR5rcY/LvyNrlvPTlaxuAPf9rhGfwNDibBPysAtcTABDoYH8e96QL9AuJ9dy6PaJ9iBvy8zyajDoo8Bxbj4740RmE6rnlHl7Bwe8mJT9PhGwmB16iZ0Igo2AOIX8TfuQkY3jIQx6y/D2Gb/7mbz4uZLzMpTmIGP72b/9294pXvGJ5iZ53KFiXOAbRkYG/o0rS4wZYg1hH0pzDYN3+BIY4o0sM7m/KABrQTwNjg5md3tFhg5510WNpEG8CMNibCHFCA0iP1WCdc56v/HYpCeByXd9A6WiZcRtQe77T/jSfPTe0a3BpkAfIp8iaMTH3XMscELB4XOiCaNlk5yzJ8vu7ddH223OAHETQjNP+YNmcYQHazBX9Mm/WS68XsObgAIRruK/LUfzxHTIT1hT8XEPOkU1wHXPtOc93Fp9DDHnyeSslHRcTHUQMf/M3f7P7oz/6o4UY/DItR3JEZhg5Dt0lpb7HkZ7r0BiWs4JW5RTdT5FyR8MGjnZep9gN1A3Mjp4n8GuABES7XUd+BkJHkTiw9WeAauL0vY6yIT/OG5xpm4hybUy+J/J2xuP70ME0t9gM82P9MkcGdYPPPlnpv/Xn+eh5R0cGa/p2Jmf9Z9y5nh1DzME+ArcN4Btts842HHAg83S9zzF+69D2w5w5M7HdQT7o2xmCn19wtoAuaLNtIsSTXUkPfvCDdy960Yu2jOG4eOGwXUlvetObFmLgOQYihQYQQJynTwGDJol2StpxVGqga3JwtNz3OsrnnCMojhmM7NDI5nacFhtsHB0BGL6voyYc0jJ0CQJZvPDIeNfG2v00SExkbHJqkoCsDUqOpO30bgcg6tId8q8RaQN2kxrjwQ48R9giJGMd2U4MgujDGYozkCZ0EyvZFODdunUQwrygL5dU0VFnPvYB+qKcw9iwR7I023IHNrY5MlmCA9r1G4pzPS/LSz9kDpBAZwnGgshHm7bJ9Jt2syspi88hhi1jOC5mOChjCDG88pWvPI8YHIG0U2J4+SQq4tgEUgZVg1pnBFNZwdc0wEzRd5PPFOVNgN/RGs7ZoAWo4qyefgNwkx3XuzRhYAOcLFvLNP2mz4nELaNly9i8BtBA7fly5G6SaHLyOdvLFBS07vaR9GQv2B3gy/2dmbUuITZnJmTAzIXngXG4HZ/vuad/E5J1wfWRm+DKEXiOdZCCvZmMnfXY3tFrZ5CeQ9qnDbIFCIBPSm9pf9qd5LHHliJ7iCEZwxVXXLFlDMfFC4dlDCkl/cEf/MHJcww4jiNBHL9BHifAwXAEG2c7jI15iqiaADrCazBEXjvh5Aze+eGIh7GtgT2kN2UTBoEmIZxwWrhswAMsPJaOZHNPy9glgpYRAGiAnkgYmUzuHWl7jBPp0g+yO8Lu784w0ucEfrY3xmLApg1AHx1NczWRlInevuyAhO8mFgIiv7vIdtJ6IrLnk2s9p01EJkxfhx68jkQ036Sf/liUJ9rHD7C1XmymfW9lTfsmC89lZNtKSUfGBCXOQRlDdiW9/OUvP3mOAeDurAEH6Wi4ScHRox3CzmpwNxC18073NGA6gupz+6Jhj8+g2FGyI/t2VpOKwcTtOZpHvi5/TWRo8liL3C2bidz6bV1b31PU27I3MXt+m6hahjV36eieuVgjG0fSTYYA6tr6kcdPQOA54bvLP9a9bWgNrLkeG5jan0gy15nUbE/57vIQOoBUTFQBbT+omPu8SwsSyL0uFbLovJYxsLaQ+/zQm30OMkrGkMXnl7zkJbttu+pxEcVBxJBXYvzmb/7myd9jMDHYEZwNEDGZJDjPPT7Xjt+AisMCWgbZBj8cZIp6LW9HNTj4vimbQNP9T8DVx5pQp0i1wdcyGQQboBxlo7MLyboYA6BChM4cuZ/e0eR7HdV6zkwQthMTGnOT9jqLAqzW5gxCtd64lnk12Uz6nQiOMfQceg58X5OMs1CT4jQOL9BH1tT689mZbHThhWvr2XPR5N/+4CDJNuznGQz23pHkdQ/WISAHy4A9Rd7v/d7vXR5ye85znrO75z3ved4fQ6JMxnoEO6nQO3aC7TSuHBfM3vakOYgYrrnmmt2VV165+/znP78Yq0HcYGpQMqCYEDAUg+EEtiaPqTzSpQgDl53ejj0BNH03sNCGU21kz2eDDm0bjLs/lzo41wDRESdORvRnUkaHHoP160jWMpsoJjma6DymBr4u90x6bABqsGxyQFYyTRMp37Ev24aj8GneJxLq+e8go3VIhN4ZDRG3j09ziS+sBQOQIvJ3hpvjZJOtR7fJd2yOV25jH2xucOaA3vlEt/mkT5ePyBbSFxmFv3v+0v+9733v3b3uda/dz/7szy5rDP/zP/9zsk36dre73Xmv0sm9rjRgpxz3b8aasfCfLMXXQTYml7XvhvbGstse7J8u8UHEcMMNN+ye//zn7z73uc8tk4kT2IkmgweAmGCDJ8rOpyMgO7Qdy07fzmsA5v4mm3ZEE5rV1lGjgRiZDY6OZFr2ifDcl9tx2wZb+jeY9/jXQJK+HF05mjPBd5/WjwG1AdFzSn9rc7Vmnm7fbewjbevA4AnwdTBBu1O20iUc69rAYWJ3dtM6IJvwcesTvQNULuOQIVC2MuFACpAT97vsaBlbL85yAP8cwwexX3QL2JuMIAnOId/0275BxvDd3/3du6c//em7b/3Wbz15Y2uDsMm4M4X2vTUf8xhs540VjJ9MBayyz6xlL7mGV6hzP/ZCu/7sc018tpfTsON0qD/bFQcRw80337x77nOfu/vgBz94wvIGwXzvhS6XAhgwzjQxsBXRBnwayDcZ5HpKDzYER1EToDdZuF8DqsEHoHQ/JrQmt/7ttiaQ3SdDnzPAuh+Ars9bb3a4Bngcyzoz+K+N3WDcwLjvHmcdJmbGNOnMYGKX6OClwa9ti98AbJfN+n6i9iZ5gz+lGf7OcpNX63Uav33IRDLZmueP85GHsZB9mlD4ju9BTBzP/d6KSvmI48jEWCGefCZbSN/JFtaIoW1sDdbaD33dZN9r7bT/W7+2254b9+G2TZATtrRvd3YDgThgNpFgMwQOTWScb4LK8RyDwFb1cU6xZ367aowgpaS8TO+//uu/llISURYAsc8xAU+zcCvK93dU0KBiYpkAZwLYSSETSBt8mBhAwgZjYJscsQ3NfQHONMurAAAZpklEQVQuayTR48fJDGIGe6a0CYB+HOW7jan/tXFZpxOYOjp1iQOgMeCuOaX13H2sGTRycW/bhsczyeC5c9aGo002YLJZs2PLO7mcQZo+fF1nZgAn0T33TAvq6LwzXBOOdW1Q5ruJwgvMnUWYGLjH16DHANP3fM/3LOsMT3va05Y1Bu9ist/1XLe+13S7BtrGqNPmxfbQNj/JYV/F3xonTvMd5tL3NVHyuz8ZM9kLO8jYbMDazTd+4zcuxHynO91pdKWDMoa09Cd/8ie7P/uzP9v9x3/8x0nkYEMzEFqBTIoHTcQyASDXG2gmsJ4mqVPn7hPgdJTPNVNUDcCdBkp2aINtRxvTxLfzrumEdjtDmYzRZGkS8vcm1AbiCcymIKD7OiugrznTBL5d8jFot400ABh8G4Q8BoOLSabnDsBzgORjtqt85zrKQGtg1eDmeXeEbwCzj1lHayAHuNgPc8xlKH6nf8AGH3EWAbjnGIvTkAX6SBuUkrLOEGL4tm/7thMcMdh5ntbseLLNtqMG7H3EYz2t2a+Digk/ej7AwzU/WsOUvt54MumD6/Pm66uuumqp6PDA4vd93/ft7nrXu+7+8z//c9k49A3f8A27H//xH1+eJ+l/BxPDu9/97uXBlJtuuuk8A7DgVgbK2wfqreAJVBsoJ0KYlDdddyFtTcDchjNdY4eejAuQwXE9Ma2jiWj6+smwDBDMRWc7tN26b6JYI9E1IpiIpcmswdD3TEQ1zSEAMNkOAMzYe97W+vP1yEhpoLPdDj5cSrLNW07mHJ0axNpunBG0XNOct96dOZkkvAWVNb0eI1EmAB9Z+A5BIHuXlZhrXplhMkw7AasA1bd/+7fvHvGIR+xuf/vbLxtZWIDO34LO09D//d//vTwwx18vNLngQ/l03Z+MJgvYLmFDOKeRAmSUz852TgNwz59t2HYy+XNjXds//ULKaS86ic74jK7yPzrM+u/b3va23R3ucIfd3e52t+VByGQJ+WQO73znO+9+/ud/fveEJzzh1iOGCJRyUl7Bne9EDTZygwnHe1I8CTYeFMzkGFTclhVuR5uAyY41yWHgWYsw1gC0yaEJcjKoKdKYANmG1EA8AeMaOXO8jdS6bvCc5s26Qx7myVF1k4lB1vPTROiA4haRzDnDtkzTd+6h3SZIn8fxAyCtSzt5Z2ZtK53puY9p7tfmEX9oQG+SMcjbPphbzweAaP/w7qPOjumb+5Af4kBPOe9yEcc7U3BGwbgTrYYYshspZaXIkLJGwDwAltJSrmFtA73kOs9Lzgd/EgWnrA2JRJYf/MEfXDKRVDXAqNwLkZhMHKhF/lwfkI18d7nLXU422IBRxrme39OCms48mT+DfvqHKAP0kSXjy3++QwK5LjL7GRNs3vrCr9Bl9P2MZzxj97CHPezWI4a09Pa3v333spe9bMkacDAGacBAIBu7HdoTPX2frm3AMtA0SK9dO4FZgwayN2A2sVizHoNBzuTWDtzy5z477GRsbttydkQyAZNJoonB9/e4JpLiWINX626So49ZlinCWyPmzry4bp8tTH0bRDu4sB23nDhbBxSTTk6zT5zaerXvOMI3kWBTk80aFOyjBkRsDjDOdS4nsaU11xHB+5omCr+R1fOT60IGIYbsRnrkIx+5lDhMKH5eonVo2027gGjkTuZxxzvecYmUQzBkXLkOEsn1IYu86y3/QhCRFXIJECPLj/zIj+we+9jHnrzmwzjn4MAYY6zwXOfetM1Oznymz/w38EME+YxcBn3s077BvEF62A82yhzbnnMsOn/mM5+5e+ADH3gL1zy4lJSWMtDXvOY1u9e//vULk5FOGjw6GmmnYBAtmYFwDTwmB9sHgvtAzg42kcyFgBrX+P4uNWDUExj3uQsZiwlqIqtu06CD/taiz56Dbn8ioCYwr8uYGO1U3GNZJwKyftsx1kC+59wO3DKYdJpY3Lf1ZRAAfKfxrI1t0kkDOzJ77rhvjYhars7eMwayJL4D8oCpidBkYnBCNrIJ2gBAjQlewE42kPWFlJLyIr1E5V4zacLxfNtXPb+sa6S+nlJKfvOmW8AXUM59//7v/767+93vvvuO7/iOpdwSQkl5JbIkmg65hGjSxpqtM37PEbKCkegm/aXu/8///M8LKOdpbzIZ32NsYKy2Cc7TLtd0cNL3drvJhvJwYebhFv5zTqAz70pyI3n19u///u8vJSXqgxNATUCwz2nbgU+L3hqQmpC4/0LJZA1o1trx+OyUrYu1cUyGt0ZGBpl8B6haB2vXWbc2bMs6jcfyTKRi52gjbVCfwO80e2h9NHHRf5cU14inSRVH9i4q68q6tpPtm7vuux0c525SalC23Xh8yJxj+c+7mHqO3e8+X2wCMAihL+984vreqQTIc9zEETmzxpBdSd/1Xd+1LH4GgCE+lz/4DlEESLNw6oAr0X/+B/yJsrOlPuST9pOVBOwDxvkf8A/wJ6PI/8iC/rAxiI1P+7THMhFm+zjZSjKUv//7v9/lJaQhxOzIYswT3rTtTfY/EYaPuWxlufI9enne8563lNtudWJIgyklvepVr9rlD/gkJTKjn8Y7Bq81IJyO46RNAPvAw321XH3OY1iTcQ2Y2jAaZBuQ1siq+70Q8pj03c5t+dx3E5oNs0ln0rPBzQRqUpjAGENes5UmV5zptGBj7XzPW7dveaa5xNnW2sE2m/xss0TlJlDrv3WZviYQcfZC+14v4ZjvzXcWZTlO+SgyUKrKvV47dABCiQkb4T6DJjuUAEb0nN8B7WyXTLSa9yUFnKmp02Z+J8pOBpBPAs9kA5E7gBaADcgD/PkM8FNKMvAb9NFn23yO8zQ38mJHkYc/jWpCWLNpXxM9fvnLX97lPXN//dd/vYw7z3C4xGafasxwOe00HFizKcacz+g//b/whS9csqWLQgxpNBP3F3/xF7s3vOENu8985jMnr8lYmwA73+Rok7M2UK0RyT4CMEhNwNHHfL2doOUz+HZNtIG/QXbf9Q0u1kF/n4zcAG29NLGugdKk87W5mUDUx3zfRJb0NYEieujsaI201+Zq7XrmZLKdtTGgs6nsZOftOj5jaX1N85djDn6YN8+r2zfgs8DskhEROMBu3zP58H0iZcbW5OAoG1Lx4rRJg8Xnb/mWb1lAinp7sCPgG9DPrqQAPOWdRPuUfLJInf8p8xDxW3+R0X2z0AxJkcnkumQXiebTN5lHyOaHf/iHlz4ylk984hO7vAroiU984pJ1WC/YpHWPLMHFjC/nQgx5M3X+5+9dZ4xdar4FQP/fZgvbjAnHdp7vzEnjLlla9JXsLOP7iZ/4id2Tn/zk8/4UwgnenWvgqyol9UDyNPSb3/zmXbazfuxjH1vYPllEBPbfhzZ7uY12lsl5JueejjUArzniRDANXO20/s2kdRTh/iY19/kJWFs3Da7c0wSwTz6TXcvl39afDbCzNBv3PnJogvRY1mr6PTct00SOtJtrJ5KZ+r2Qe/bprc9NtoaezkKA+8aH3fmz57ODrj5v+3HNGpBpAjLgeMcQQJvrWbhNG/2GVYAr4JQSUspJ2YGUSB/QT62fUk9A1aUl44bBPcd5eIu1BpNbQD//g0dp81GPetQJIX3gAx9YMCr1/49+9KOLHN/5nd+5+6mf+qmFBEJOAfPgWp65SKaTNjLWyMaW0RBYA7I3CoR03vjGNy4ZQ7Kk1PgbMxro/dvXGp8iR4gn4w/wR7Z85li+UzJjMT7ltYx/Wlu4aMRAwyGBMHH+J/W77rrrdv/yL/+yZBZRZAyElI0J9nYtjAtj7ZrfRCwNtD1JTR4dCbaD9fVroHQh4NXEQlsGpIncDAxrRDfJ1WQ1kV/6c9RnGQ2q+/RgHe8j3h6vdT3JZlkM7g2UHXH1nJqM9ump20U3JpG1tqc58v18N0g34bd9tDynBTnI1uTjJ6rXSMLyucQFOfRcRZYuK9mO21fxYdrL74BvdiX99E//9MmuH4Ngb2SZCA0CyH2RO6Ce/8GY/E40HMJJNpIHchOohpCy2PwzP/MzS0YSsM76aHDq05/+9BK8hpQSzf/QD/3QyXbVv/qrv9q94x3vWMgiZBb5ycSQ2/X8E4D9v4g/Y84Gnb/8y79c1hiyEyttGMfQqwkAUiTiTwYD8OfT6yOZg8ifNZi0kayE15nnd9YUQsYhhOhh37+valfS3pbrZCbx4x//+EIQ119//e7GG288eZ0G27EwnDUW7TQp10EqSdOilFYU1/BXpWjbxmpwswFOxw0Ua+Pv6B2Q9fUNUu73QvrY13eDSIOQ9dsE0g64dn4a40RGfV0Dnu9pYpnAsOenx9ZAPo3HTrumK8s96c/lG3/PffvunYhmkqEDhjWZ92UhXYLCnmnbWdpp5cw1e7UtAWz4Vi8849/pP8D7gAc8YCEGl1RMkJAD5Z/4cMD1s5/97BL9J7NI5JvPXPu6171ulxd8hgwCiAH/rEFErpzLWmjOpXz1oz/6o8u5bJ557Wtfe/IkcKL+AG5ANNfk2kTaKSNdffXVS/kl93me2xeNS8G2ZCNf+MIXlsD4rW9960JQeagvfaUdQJ+I31F/zqd/ttSmbQLq3sbKvCbwDvllcTvjyP9kQDwzciG4/TUjBgsTBs/kht0//OEP7z71qU8tk5ZJ53XAKLcZFQO188VgQgx5DfgEemFZp3kT8Tg6Arzct0nLhDEdn2R2NGRwPA3oGmwNnu2sa8BKH/sIZ40sGuQaaGlzAuTur+VtwL0QgzVwNKB2ZtH9T+NfI5I1PU9jmPTOvGEf+0o6aXMC6T42ZXcN/iaQ0/TpuZz6n/TrtQnLw3eyBYM62QUVgUSrAa373//+u8c97nELiAewU7KJLskEEvknks9uI+4NRgSk3/ve9y73/9zP/dxJSeZP//RPl4AzkXjae8pTnrLsSsq/ZAxpKziQ/n7sx35sAfhgxqtf/eqlj4Avi9YB0qc+9anL9dFNMCvgnrIXWRUYBVD7SWQeRgsuRaYQVv7neP6c6eMf//ilL9Y+IFXGGXCPvOkrY0gfkSGkkf8hi9wfUiRziO4y7hBA5Mw4Uwo77YV5k518XYihBcmkZPEniv/iF7+4KCREkf9Ji3gS0fXKyQHM1CgY4+ZNlr3O0cCHg9joJ6BvQO/IqUmF3ziOyWeNdDoFdx8TSJhwpghzAsp9JLUWca4BzhrwM3Z03aDbBGGy6XH2WkS3PemgydUk7b7WiDPH95WsmBf05f5sX02iTdhNMN1OkzL6dv+e984mJhI0KeXefWsyfS3t0T/2asDkGp9LCSdlpJRkeJEbr2vgtQ6RIyCX6DqlHconOZ61gBBD/sjPk570pOV8nkf48z//86UcFDDMsRBD2g+g/vEf//ESjCZITCklawW5LriT+wLYaYNdTSGGEI8ffEvZiZp95OTp6H4qmYfWeIgu2U3K6Rl3Xj+RB8pCeukb0uQtqMEpl4sC7qyz5BM95D623eaTZzBYm5ls6bRA4Tw/PDeJt+ri81k633ct+5WzMJQIIdlF0j4eeWfHQRQQpbL4wit9UbT7MMiEZBK5xNCcmuV69mk7ve5odALziUAgAiICX2Nn6esAIxOKHbCdkOtMOE1WTQITmfWcGOwbiCZyHqOPc3NkEFwDahtzE7bbbUDlXPfRhMP8A1ZTlNz3dAAwAWeP2QRgErKc+zIV67l1zkv3cj/RNd8Bbmyz+8CmWs+Ak9tZI4EmuvYDBzPxK2QgqAsBhBTie4mmAcH4LaWUXJPyRyLlVBQe85jHLIBInT5vXEg5Ou0k8mcRNxnDRz7ykQUkkw3k7zwke8icZeE4EXvA/0EPetDynyeME4AG3CNjCIInoAPcAfAc44nl9JX/AX2/koIsh/GnT3ZM5bpE8FlXCIgn8M31GWf0kP/sXDKR5hqefAaXMh6e/4gcuZcttLcW9i7+eazE4EFmYhI5ZMdTJj5rFZlM3uzqHREQQiaG/xzLRGRiYnB52jIRQSYE5ZMKsp86v/0SLx69d8rIAzWRgUX1yA7ZxFD4biA14DuLaAOjvtqEYmKYCMkEASCanHxsun+NaC6EgEw4Ddr7jLej9wlwASJKMw22rePpvMnOwD1F92ugP5Hb2rUN7gbozlLWrqW/iTBpL9ecVrJquaf+m/ysU+zGfy8au+I6bxMF0LCJrCek/h3/je+wYyYARxknZBFiSGT9yU9+cgE/fCQ+/6EPfWiJ/u973/vufvInf3KJ/NN+AsjU8fObUhW+nPtCROkzO5MSZOaTh+LIAHjpX/RC7d81/7SXdgD+4EfkpayTiJ1XcuQ4ZEdJihJb9AKOgCHgEHiW3+knOorOQoT5n8wjbV/Mf7cJYkCJmUgWnrIukfQspaZMVCaYPzNKFpFJiVITJWQRKcYWw8xnIooY0KH/cAbvrKJM1aUvshwilPzmfSzUDnkRFpEJKbXJKH1SIsN4ADaDw1QGa/K5kOyjycv3TCUCk5EJxFGkSWjt+iafJhdH8WvzN13TkbIJgu8NlAbSKVo2kK9lOVN20H33OJogJjmI9G0DbgcddPltuo/sYyKWzoA8TuuZdp0p5DwPuiXaDWDHX+O3ZAsdOed4ouFkCgSAgDM7geLb8V92HfFyuWAEJBDwT8QP+APA+AfA31s9LU++U9fPOHguASILMRD186AdLwNMv1nDSHk890Uu/BuscFCbviAa1hB4diNkEJ3kOETE9tNDMWzffbcZYmAQgG6As9M50lUTAzXBMDq1SqIBbzebHNPHDCoXYyK6rJSx+AVazmogGmc4pLvOZjrDwSj75VyQ3LRFEELxJwQVPRj0nYUAViakJhaPmet9H2DY2ZEJhWsAL5PZBJKTjN2ewW7Kfixrl18mO1mr219otnAaIa2R0ySLx+ZgAlmmdRITM+ONHrmW7yZ9bIrPAHi2SsZvE9ABtgArmQP+GiDMdtH84/1GsefYefw+BBByyX8eSrNfmOiJ7iEXCMnExMNygDN1fYgyWJFreKUGWUEyAcAaEnE2GzkI8oxZPPuAf0SvZBi5Hz2gJ55J8BbVi4FDtHmbI4Z29jXHPRng/+0jxqAvpjKPqW0cElDFACEYk4ZTWoiX8yyskZJj0Jzn01nS9AyKScHg3RkEwN1ZhsG7Acgg1MTi7OM022lCmLIO+mqwbPICdDuibgJ0O93/BOwmk2nda41EpkV7SJV+Ta72H8Y8+VDPBfc5o022ngXfAHgWhwNyPIDldQUWVwHnLLyGFJJhGPy7NOuFW9oA9FmspU2A1k9MRzfIlOCRBVwygJCAy0PT+uUx+f6tIcttmhhuDQVsbVy4BgAIMjPWP1gXcYkMAoF0qOHG0dnNMWU5EAzRHyU2CM1lkAbVJsPOHvo3ZGliAdAbJE0wTTYmC5ddmlim3w5s1r5PGU0T6iRTB01cs5apNNnlemcIOU+W4JJTjrcuc4z1vJSQ2GVIGxAY2b03kBC9M/dpG0D3jp0Gfy9kN/DTH6/lBuwjG7t7eJvq1yoqv3DP+9pfuRHD117nW4/SAIDip99ZAHQ5zbVZl8LIZFxihHic3aTNAB1ExVoNv10Xh3wMtmQERN4Gwo6aJ5CcshwAdYq6p2ylo3gbkoE6+mGXCxkYfQUwWU8wUZocTbDO4LrcabnTZqJ/nhlKKSiAm4Ag2zVTb29CMimwTZPInjkIWFMGDphDGkTtEBdt53jA3zV6v1HVr9o4ZH//5eK8GzFcLjN9mY0zoGWyIcvxzg9KEhCId6aQ2bAzzZlMruevgpHZkD3x25sSvBOlo38/HdxP+hqsvcYDCHq9hOg+n1noZEdLZzoBzdT7KSOxc69JZtqZ1BkIbXiLOOt2yQZTAspn7nN73lruTIAaPTLy0BtkwZxm/JSIQhYAf4iIN6tCDvvWES8zlzjTcDdiOJO6tos3Dfz/sgmAHgIwCXjNhX3okEzvSiPb6Yel+jh9+NO705xdBDS9gOzsxc/+EJHnWhPNtLbjEhNkwDFq8/lN6QfZKBvl06UivnsbaMA/0XzWFZJteBsrL9XLZ8gin+wE4nURm13euhrYiOHW1efW2qaBgzTQ5SfvsHEW4kzGz9uwXdNltBAG1+d4rwVxzGU1E16vebgE5RKgd7N57YDdNWQFkBZk4mcAQgj5z/t9Uvvnr6ixW+cgxW43HaSBjRgOUtt206aB49dArxUYzHsXGXv083cH8pBYHiLLltAQDgQEUZBl8Jpr6v1+uJQFXGcKrCmwFsEOonzmTaB5IV6eM9rKP19/29qI4es/B5sEmwaOSgNZP+FNyNdee+3yOpo8e8BajJ8XiuB+nQV/QIdsIL8hB14YR+aQbax5tuHhD3/4Bb0K+qiUdIkLsxHDJT7B2/A2DVyIBlikphTFqyNCCHktRTKJfM9TvHmHUJMEffBMgLMISkk8LZySUV7xkGcb8ucls27AA1y8FmN6huNCxrFdc+toYCOGW0ePWyubBm7zGmDXD69p8fpEFsiz28kPmyWz8NoGi+PsQqJklKzBr4vg2YEQRc6x0MxW1I0Uvv6mtBHD138ONgk2DRytBvrJeRaq/XCjj/khOmcPbFFleyx/UMvlpaNVwmUo2EYMl+Gkb0PeNLBpYNPAPg1sxLDZx6aBTQObBjYNnKeBjRg2g9g0sGlg08CmgY0YNhvYNLBpYNPApoF1DWwZw2YdmwY2DWwa2DSwZQybDWwa2DSwaWDTwJYxbDawaWDTwKaBTQMXqIGtlHSBitou2zSwaWDTwOWigY0YLpeZ3sa5aWDTwKaBC9TARgwXqKjtsk0DmwY2DVwuGvh/AB0m2QVGLR0AAAAASUVORK5CYII="/>
        <xdr:cNvSpPr>
          <a:spLocks noChangeAspect="1" noChangeArrowheads="1"/>
        </xdr:cNvSpPr>
      </xdr:nvSpPr>
      <xdr:spPr bwMode="auto">
        <a:xfrm>
          <a:off x="2809875" y="11668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26</xdr:row>
      <xdr:rowOff>0</xdr:rowOff>
    </xdr:from>
    <xdr:ext cx="304800" cy="304800"/>
    <xdr:sp macro="" textlink="">
      <xdr:nvSpPr>
        <xdr:cNvPr id="3" name="AutoShape 2" descr="data:image/png;base64,iVBORw0KGgoAAAANSUhEUgAAAYYAAAERCAYAAAB/4wAeAAAgAElEQVR4Xuzdecx1/VXX/4ModhJaKIgiM6WAAtVGIwqIiMwolFFBRRH5Q/8ycYpKobWgQA0gOMQBUCYVFQIKdaAIFIwmhKhYkVLKWDoPUIoK+nvWia8r72exr4f+roeG0/s+d3LnnGufvb/D+q71+XzW+u6zzxv93wf+na7/rha4WuBqgasFrhb4fxZ4oysxXH3haoGrBa4WuFqgFrgSw9Ufrha4WuBqgasFHmSBKzFcHeJqgasFrha4WuBKDFcfuFrgaoGrBa4WuN0C14zh6h1XC1wtcLXA1QLXjOHqA1cLXC1wtcDVAteM4eoDVwtcLXC1wNUCr6MFrqWk19FQ19OuFrha4GqB+8UCV2K4X1b6Os+rBa4WuFrgdbTAlRheR0NdT7ta4H60wP/5P//n9PM///Onn/u5nzv9r//1v04/+7M/e/7/mte85vQzP/Mz5/f/+3//79M8QOFN3uRNTm/6pm96eou3eIvT4x73uNOjHvWo+9Fk98Scr8RwTyzjdRJXC9xugQHtAe8B9vk/7wfQX/va196A/bz/qZ/6qfOxAfz57+859tM//dPn/65pW9PzG73RG53e+I3f+EwOQwxv//Zvf3rSk550eo/3eI/z+0c/+tHXJXoDssCVGN6AFus61PvXAqPYB9AB/AA7cJ73A9qUfBX9APmoe6BeYP+f//N/3rQxWcEQyGQI/e9YX723Gh63NuQw7cy/X/2rf/XpLd/yLU/v+q7venryk598ep/3eZ/TE5/4xDOBXP9dvgWuxHD5a3Qd4T1ggQHbAXIlmYL8ADelPmA9ah2Qe++c+Xz+IwZ/T7vTRwF8zAbkN7DP3wVy5zL1XDefu+5X/IpfcdP+nDPHteF9j8218/+Rj3zk6W3e5m1O7/Ve73X6sA/7sNP7vu/7nqat67/LtsCVGC57fa6juxALqLUD9FHGau4D6vN/QJpCB/QD8K3HO2eAHcCr0xfEN9gegX7PAdYAHjDPdUdgP8eAfT+vuQv0iKLt+3zauY1Aprw0/9/szd7sXFr6xE/8xNMHfMAHXDOHC/Hr24ZxJYYLX6Dr8H7pLGATddQ15Q7Q1dyBPICfOnvVuvNGyQP5edUmsATIAL3HlV6cA1SPFDqAn7Erw8x1BXXXeWWxPlHfeyr/COBvu/6onZaE9ufz2YxPWWmIYc557GMfey4rfcZnfMaZJK7/LtcCV2K43LW5jmxZgKIewBnlroxCeQP1UfJKMK2tz7ECv7+VeAbcp2319gL4Vucb8FtWod6rsudzYF6AB8YF7L7XVs87Olai2KSx1T6zTpvNKIzxqEzU/rU/r5tM9KVtc3XuW73VW53e7/3e7/Sn//SfPm9SX/9dpgWuxHCZ63LPjmpARxnG5mmV9xxzF8wA96j1UeneA3blmW6gUu3zelSKoZKPQP42lb0Bjlqv4t4EAAwRywbPLu7YQs1d271OprCJoeM9UvrKO0gGAez57H2Ckopx7JKTMhSCkhGU/LpH4fxp51f+yl95eod3eIfTp33ap50+5mM+5p718zf0iV2J4Q19BX8Zxj9B7+6YAWH18gH1AeoBbeWXlmTcBtm7ZKj+uVYd3/sjxd7yS8sjfb9Bc4Mi0NxkcFtJZqv6AvhtwHoE9hukq9yB7Lzu/qrgq8hbXjpS+3t+2tnZhXaUf5SvZm0HyHcGoVS0x9zykozKfNhs7lZ6zGMec/qtv/W3nj7rsz7r9OZv/ua/DB587fIXs8CVGH4xC92Dn0+QKptQ3PO3kkw3S2+7Q2bO6R0yLesMsB8p9q3U/V2AKXhR0xuYNthsZf6L1b83mJcQjhT1BsyWX4y9fe5jD0UkrmtZZ2cHOwPRfu8Uajvz+dhulDyA7rklxk2G/XsDP1JyvfKQvsaut5Wt2HyIYe5UmltZ//yf//On93//978HI+wNf0pXYngDXUN19lHuSiittaufU+nudX/lK1/5oFsje0eNb7VS7Ed19DFX1eBtSv2hwLHA3vcFwKPySNX0bee2jn9bKac1/J5jbhscZ75HIGsMPi+plfS2i7XkMu932y0f7aygBFQb1R6dn743ObXUtN83w7otq+ktp70rqXNBUM1cZpyPf/zjz+TwlKc85fSn/tSfut6hdIEYdCWGX6ZFqWpXc++tjOrqgFuNvd9Gdb5HE8y57m9XZ7eRKkj3xupDqfYj9biBtyD3UMB+G8AA5n5+W+mnSn8r9CPwLXAfqeQNWP4+UuIlOkRwG2gflXX23sQuZ22CPCr7yCqA8vQ/pZ6j/YOdBWmv43CO+fARbWpfJtC+Ov6jPYiKB+1aj7l1db4J/dt+2287PfWpTz0/RuP677IscCWGO66HYHEXi3vaq9op8D5SoHfG3Pa+WcCuqU+/BXfA2vOqErfyBkAFtdtKFUflkar2reAL8luV31beAbhdhl1Wua0UM+cdkdfRnNv+JrM5v+WQft69gk00BdmSzCbBZhy1v1JM9w3YDbA+FAHujWLZxxGpjJLv7aP6rDA4Iitz3KRUMun61I4jTrTp/cz/EY94xPl7DU94whNOT3va086PzLj+uywL3PfE0JIMtW0ztYrchmo3UHuHjM1Wz6Jxn/y0L8iPSjNVVkfBuoF4/haIyKBAtBV4AatA0kD3vq8Aqseqml/XMs0uU3TfYM9t93nbvHapBBHskkY3VWvbI3IrQR2VaJAHMjoqH1kPdu7cAfy28c4U7Gf02oJ6M7Y95q7PJsySGOJDFPULfZnnvitqZ14VIRvaiKeKl3k/+wxzq+p8I/ov/+W/fHrP93zPy0LF62hOb/DEoCTj1kfK3R0y1LpvovZvt0JOeYZ671Mkfcu1Kr3gPv5zVJopGAtQwXFUDrnt2AbGDca3BX8VXEFwj2Ur26NxlISaWTyUUr9N5T7U3AF3gXED7c46SiSdG/DaAL/LOerhYwf9zrEjkthZ1W4b4R0RAD+ZtpudtATUPh8K8OeaKels9d85APXi2ybTrsUmuaP9lN3+kb12tmN+O2Z+1a/6VefN53d6p3c6/ck/+SdPv/23//YrFF+YBX7ZiQGwA+RR6QC5YE6dzxeW9m2P7pDpYwZ6GyTlsh31yHEbMAK0Dr9Bb5cldoDftt673FEV91D1593eBqzbiOBIaVKvvQ+9gL/BpIq0IFvV236alezyRgH0KMvZJFKlXXB17W3zO7LHBnVtlCh2H3u+R3X1TeT+VjJSTtlZwd4rmHHMucbeOZQMrcfOyvj1kfovOXWvon7k+F6X+v7ObtmuJaOKJuez/Vu/9Vuf3u3d3u30qZ/6qdc7ky6MFM7+9sDi/9/X17jGGV760peeXvjCF55fC+oe66sEcwTqngTZUkzVB9UEdPq6SwcFtQ3mruO0twFzTbXV+23AtIlmEwLbF4SPrtlZwAaFzm9/VlAteLXN2xT3ttttRFTw6pzY8qg0ssGoCtoaTVstmRknMtMX1dssY0AKEB7Zr8Bbu5TcC8RHmZhj28b8b9oq0O6MwucAtT5o/2oyhP6bMclsSlh8sr50lDXtjAIJzis/1tYG9K7tHpO1auztGJ0+ZuxTSponr37yJ3/y6UM+5ENeXxB0bfeOFni9EMOA/nd/93ef/v2///en7/u+7zsTQ7+0VAfejlaHrCorWB4B+57/Lwa0G3wLDD47AoJ9XfspoNy1vSPg7dyOAp0ypEwfCgRLbrutDegFhQKQ9/uulZZw9nrsTGTvB3TM1nev4ZEdqmJLToii4K+PkkeBfX+hq2t4lEkV/IE14VJbNDPr566vn7fN+gIwNy/rONciwBlvS1r14/msmWFtWRv0GmPx2r2OOU9fxmC8Mx72kjXU14bo5otts/n8cR/3caff//t//x3h63rZ68sCv+TE8L3f+72nL/uyLzs95znPuXnMsGCokthKskEIYG9L+Y+cuoBXgBCUR5tmrwuoN1CnXUHcDKHZQ8lhg9YGtgLVLgd0k3Yr69rnNtLY5LmV6BGJAJ8juyh/VPEW8OYafRr7jK2E0vXsGhXknHMEtFsdH5WtgN9etxLEUR/Ucu/WAsIlkr3WbND22WJq6XzfeQX4kqN9g671ftSEdndb2658ouofqPsmc+8e6gZz/bdj1+fOStjGWlc4tZSkP2P1Ww3zWIzrozFeX/B+93Z/SYnhG7/xG09f+qVfes4QZp+A08xrHajqq0qxx+vsVZB7qg3UgmGBp2BeAtnK9IhcGigN/k0+HUfndARIew6dt/5ah95EuUmu8yjBbLI9AuYNIvN3M5CtrgFbwbVkUWDYILjncUT8RwRemzQTKIgfZRnIYY/vodauY9xkWLKa8wrm08dD3XF1tC7aK+Bv4dFzrNVtBMkG9dmSbo9vgqfy53hvM62Y4wt7rs0snDP9invvke/YbZ60OqWkj/7ojz597Md+7N0R7Hrl68UCv2TE8KxnPev0jGc84/Tyl7/85o4JDnNUZywIVyVtkKxqK1huQuh1W9Wx3CaYHYQPBbgPZX1gaAwtIzQwmyGY8wapgjnA2NlEwXfO7zwKtmzn/IIe0D6yTQnWefvYXLczHnPZgF/legTSe87a2QQLiKu0533/dbxUruwIQJkLEFTDZ6eSYdendt/9Om/fItu125vbtwmRZju9vv5VkK69jojEuMVP13KO9XjJR1uU/3zWbFBcIwrzsXE+5/uiZX1ibled34R+l3d5l9Pv+32/7/TxH//xrxdwuzZ6dwv8khDDc5/73NOf/bN/9vSCF7zg5m4KoMZZvNbp66C3TaGgW5K4TW1u8C1hVGltMDoC9YLfHmvLGAJzA9QRIN9GTkDjoUjyiESOiAcBGGM3aoFl+yuRVSFuVXmUCZV8NuAYW/sqSAHqgnntY/yb/LR7NL79SIYC5R6Pvmqvgr9r991EXaMN9iWVDfxdqw3mnWvttYmerUoMR8LB3Ark5kPJV5xMG5Pls3X3BtqX9/Mqxs0FCWjfOV5nXtOPzed3fud3vhLD3bH79XrlwyaGuZtovtb+r//1vz4/VG0DP5WxAbrBtYHsCHQbZLdlBwWmgob2N/gfWfZI0RZASiiU0m314b0R2Gt3OwVkarR14K2EN+m4psebAR2BR+d/RExdh9q89gQKCGdee5ukc49s1DaP2t+EBbS0WcKY63emtsncGNXZS3TbvluRbx8t4bCB9drnlgQqIipUSkg9p4Kq37FgLzcAzDXT3lF5az5zbddcdgPg+X5LYj2HjwJ+mcY+3+dHlYLZd5nrppQkY/iET/iE1yvIXRv//2+Bh00Ms8k8T0mch7M1bTQUTnekno5Uv+BteaRAcJsqvQ1Y2kcDtKC5yeA2EKzC2ud0jJ3DVqwAeIMYYKrdCrpVm8BgK7mWWko8JYsjcN0k2jEczbmE8bpkOi0ltQSzgduzeMx1Xm3gGhNw6hjazr6NcwNulXnBtGBeQi8wVq1POwVna2UsXS8ZxybMEok1VYbZ/rmFwBEhU+bsiCj4yRzv9wycX9/dsTb9Oo8QKhFqe8bvPRxg38b+zGtKSYjhIz7iI84/93n9d1kWeFjEMAv+9Kc//fQN3/AN54e3dTNwAxzHbqmn4HV0/gbPBl/Bt+20/V5fsxsL0Nvqr8FdYFGS6XUN4D2ftgMQW3opuRQ0BBIgct4et8Bzr77+aqeCwwZQtjqaQ+1FjQNM1xnXziyqXBFRa+8F4arV9mMOnUvXwrlT/qhth0j6z5ibMXX9OocCGAKqn1HIbctc9lp3Xs1MXNvMur6PcOrHzSw2QZbUAfMWAhVH+kdEAH1IQylp/Gne879+2a53GpU0ZAmO9bwS1rTZ7zF86Id+6OmTPumTLgsVr6N5eF9we9GLXnR+bO7znve8cxmpgdXg245dp68iLWAInIJhAXOrkAZiAbCgZb2bjWywPUrvgVsDvL4j2KpGe2wHMyCrqtwAugGr1+zPSggbUAHbBgfgXZsfla52jbp9Aw7zqC2taxX+0Q+/lJz6eW0ObJptGEf3T8xF5lSwNtajOfYunE3CGyPYs4Q145r/812dAjWyL1C7nkA4Ir76Gdtar7l+l4AqKnxe+/W21yOR0VgTR+1Xm7tkRJgoGU07SAThaM/4Z23GVrP5PN9juGYMl8lCDytjmC+x/YW/8BdOr3jFK84Ko8BdFVQlXaVUNdZrBY0g3oGyFW7JpaqyG4NV1zuoN+HcRhxH8ytQbmIzToErWAtS3hfQvT+aV8GPQtzHjGlezWWDQ/vYBOWzquauZ0lml5LmvF0yqY2ox67hzgy3uq/iLIixZ4lX/9a75LDtqt292dsvjG0xUMVfPyrgGpe+AecGcP0Az9s2svnBkV261o0nt5/ONd7vjXlz2+KBXYxr5tMMwPmONVuYvnp9S2PTzmR089/TVeeupOvtqpdHDg+LGL7ma77m9EVf9EXnR11wjq2eC24liCr+HbAc8nUBjKPyjn4KPlVyDUSg2gCbz48Ab2cfnZv3G4iqcjtP5AfcS0YFvJ1ttc99TTMlhNN+KNuCnfNKqCW4zqvj2spTP0drB6Rrv65HCa7gd6R0m5UZg32Flro6/7bZ9WimBbyRKRvMq0ymAFqCM36fH20SG2vnWjtvm4/Q6vz7ftugWVDjSmZxZIsKNOtqTnM+0J/3SkwIwlzGLuwmQ5A1GIfP9TEZw/yfjMFdSfPt5+u/y7LAwyKGZz7zmaev+7qvO83TSbcDHJUX6oBVN7sUUgVboGE6INZAbJpLNQLABk7V3CYqAbQDFqBrr0oLwG2wLTl1yUt27X/30eun7X0PfwmoYFdVuEGfXWrTzmUAwB07JcyS5rS/Sy/bpXdmVWCqD8y49x4AUDLnZi3WfY+tIDfn9OmjBXPzQFTs0dJMyU9/xrjJUDsbeIH/65Ih6Ps2WGiG0vfNLnZGWn8vOdROm6Dqf97P/Cn+eV8SmL+JQYSyiaJ2tZ5KSbP5/MQnPvFcSrp+j+GySOG8/g8s8J0eojeLPs9Sf/azn/0gYqgS7HRvU7oFVKqox4BHM4MGeNstcGwS4uwF46rcft5Mo4p9z62AWTIpsW3ymbY7/qOSSoHP+bVJ53akqjdoFNAa9Ec2OQJfQQ0MOqba4AjEN9nuNaooKIjrC1FVcSPCkuMmQWM5mk9FSwmIPfbD96b0QRHX347AtGtXIKbyHStpbCLVhrF3M7iiiB0KwM0m2GdnN1vMTH+bTPht5zDnzP/9fQWkcfRZhQfSfpM3eZNzKWm++fyRH/mR5+clXf9dlgXuTAzzoLw/82f+zOl7vud7zsRAPbSUVBDaJRWfCegNssw0ziSItFGQKGHcBvQNpgKFIGrZSJDuuvNtCn2313HPOHcfQLUbrZ1PgbCkckSyJZX5vEEIXOZ12+8IUJzXfjaolkg2OTt3XgEAVbpt2rHuPnZGdQTsQMwaFQwLcvop4bR94zLO7V97vgVYYHibn1SR698460slkh63lvpsFjTt9Et3vQWVz8ly2IMdCa2jWNnXmD/ikREg7V0+ggGIw3namb7HXvN/iGEeu30lhssihBvMeWDx7pQxzIbzEMN/+2//7UwMbm/j3NNBA61BBuy93gaAHVoJB/gUGBtUVY9AEYEc9bXHsZdqlwpu62uDWsnPNUfZjnkCjk2iE3Du5+9YjlTyvlZ/u+0CbhXkLkWxDXAwR2NuFgUIpg39AnEgfbQfYMzAqkDdEmHn23U0BqWO+sVRRtM5bOW+wdl3Ao4yBfNtBjPnmXP75rP6m3OOvvTXdeE/7MKGt2U509/+roKxzDXzfvxo+jgqBzYrtb4Fd8A/r8BfljDH+ny0OW7OXu0vjL2mlIQYrpvPl0cOd84Y5vcVhhi+//u//4YYGqyU8c4gCpZbTQvCDd6CZQdnzamtAmezCQDXckdVk7Y3YBbId9AWhKnCrSCbNezzC0Kbnwu45smWVZMlvNtIsGWVjkH/VGTJq7atnZxTOwLvkoDrAWDVOx84mrN2C+4FtA1eRxlGM4j6jrVsv3tuDwWsCHoTUMlXTb4qufbfPlzbl6R2VmAzeq7vF+a6B9A+AXrnXLs0s0JmPmezChagj1RkMtO/OxJlEHOOstO275SRhpze9E3f9PTu7/7upw//8A+/lpIujxfuvsfwkpe85PTn/tyfOxPDq171qpsaLOBBDIDL31vpCexdK6+KLIFQrlLwDf4Cr6pwK7qt5AouPivIVsEWmI6ykAY+MgKmVW8yqqrLlgQK4OZam1Q991xA0yA/mkv3IQps1qek1TWr8t0Au+1cu2nPXBDFJks22JkIsDIv1yEeQNV5Ab+q/voFQETe5lN7bH9j95IDn2B7Yyh5arvnVpUTFs2sN8GVuN0o0DkCY+VINtNn+7A2FWpsuIkByQB85ODW1J0t9NZ19mvMzTefhxgmY/ioj/qo6+2q9xIxvPjFLz4/CkPGMF/uARqeVqlsUHLYGUOBfCvJqvgCAkcvYBYgCs4bYHaWcZSdtK8NaICl5wAY8xXw+++jvqvKgGWVY7MF6kt/G7Brv02sArN15GY3gIJiBoD6BHI7eymINPjZfWcW/Y2CrfaRZMdoTkBrC4wNYhvkS0SAsWq8x24jvRL7vOff1qvrau06bmOyr+R7BX0ECFsYbwmIwEACJe3auWW6ZgqIoiAthpp9uC11k9T+bsJcq4TkM38jEecYx/w941BmVEqaH+l5ylOecoHQeH8P6c6lJBnD//gf/+NcSvLNZ47KSccZOLlgAVrOaUYgOHtNwdlybTV2pDBLTP3S0gazAmqBZQPdVpTNVhrQxraVuvGYQ9sryVXpGY9A3uoPuBe8dklu2i7wAJi5lu1LACU/584x524i1D5yKSgZ7/QFEOdz466Crw0BTEVFyaulFUQC0Pa6IZWKEucC3Spo4N+sQM18+yq7lTD75bL6c6HGmDY5AO+jzKhjRrDsS81vn+zcd5vNUOsj/FdpCJE63vLRvLcpPZ8rbSGGxtq0M+Oeeczm89yuOr/HcCWGyyOhh0UMkzEMMbz61a+++elOAE3ZjaNSCcAe2B2BcMszVdPbwap+qm4F/1bTBTttHWUhPttE4++2f0RYG2g6nwLWkRJvkO9Sz1GWBDwp2Kp6ZQ0gTK2y27atebe0VRJuyaeK1XHtFQgLmiWuXc5hM2NGEHt+JXBAdkSyXRc2qW3qS871ecs3W72bWzMda8oOLYUVYGc9PY+o2QD/QG4dOyLo3g071xa17fY/JF4/EHctbVaMTNsVXvMe0HuPEBCS8hFyMM4S6rQ78x1y8EM917uSLo8Uzr71wALe6a6kyRiUkl7zmtecH6JHnWxSoG4o5hLDBk6BJigLkHV6QUPJygiAUQOWkxf0fX6ksLZivi1zKPAhDgDutfOpYhV8rQdXdba2vQERsAAqczgCFXNvtiKYAbH1KsDI9Myxar8Etgm4BFoCKJgClz1u69MsZZOLLIwv7LAyh2139p7Pq9ILnMhmjvWuHX3tUCmJmB87EUP1vZY7Ecl8bn3NFZjyfaC+s5YKImNrXLCjsSAffe71lyFow7hkTvP3EICy0SYD2cIuPem31QPPSpqf9bzelXR55HBnYpg9hnlO0uwxDDFMKYljAP5HPOIR5/LDa1/72pv64tyV4HPBcaTcEcNDAc8REDbV10aPAbUSDiVTtVtVabzApQAuIAHWJhFgc1Q3BzgtWWyg6jhaIiopbDXcsk0B+ciWnXNtXoDfdjbGAr/5I5lmRJ0DIici9DPnOIYsj8h1ju3fUt4qGqAdkYZzjV0f21dKxkcAuuv2zmeH+tQmeeNiV3Mv6emzoF4RVfKc9zJCpEYI7NJUybfrYv7NFAgIRIFQZj9RZqCMdLTHgCS13erBm7/5m5+/4HbdY7g8Ujj78gOLf6eMYYjhL/7Fv/ig21V7N8IEztx9MJnEODmnmGMlBk4H9ATsBqmtxBv8dfaq6YJOMwPHm1UUuI2v6X3b6hg32DbYER9yKIBP275RuwN+k5K57iwIUTm/c9/gOH3vL0kZawHYGDtWIL+BpNfpu0BUm7p299V13iUm82P7bc8jdbxFADsU8JRQWo7sOGpP4VFFXkVdoik5dJ9B9nFEfHsNEDXi4V+uLaGVvPhQs7mul/fWxBzYtntwCID9jWGu9f9ob0Em2Iyh2QkfGb+fjGH2GOaupOsew+WRw8Mmhv/+3//7gzIGjukOBEpmHHMcosRADdUsTb2bKgt4d81QRAWclksKjJssqoYLLlvB9UtlBQZA2cDc7+f8Av4GkILPBmEAvufYmnABA2DWXs1cat9NIgBhE3QBdWcdJY85r/NsicQYWjIq2M+5NpEdt75V5BUNc56SjGtaCivxAPuuV8si8zlyripmf35SYtwZBntuQbPLTNMXWxuDzK5lJ/OfcyZWNsFsoiuhbb+uzyKcTcQIRwbt74qtHlNumtepEsgUlLnmXAJRn3tcM8fJGIYY5umqV2K4h4hhfothnpU0xDBPV530shnDBFzT2flbFgFMqgSr4gp0O6Gp2u97Dl+gLzBtJVX1OdceZQHGSfWUOPqZtqr+9F2C2Ap3u0MD+TaiaVlC2wWrEmuDvWPcY9vE0XOB17ZPFTj7FbC931nDXs8CFSBpuWmDtDmzQ8G1RLGV8Z4/gkGmbLAFgDV13rxW7Mx7AoIPs8e89vsGiME8tY1EOv+Cam0wx9t/M4EZW0tQAL0iwef8i/3Ne17rQ47PMeCPDOaYn/NFCPpEINvXkPhkDPM9htljmDuTrv8uywJ3zhh+8id/8kwMc1fSEIM9BiA1ATsOPceRxCggJaVmC5y7r0dgK4CA1G3gXnXe2rdA3GC1yw8CzPndiCxgV6k20BoMxgqkCwL9jIr0OdJrYLberL+OtQDd60tISI5duvldUGEjNja+qj/2AbJH5Y+d9bQWbiwlNkALoIxzz33bHlHPq/USaubPVr1RoQRnjZrFAHu+qd8j0NXfnGO/bXy/tfZpr7eaml9tWZBmv4qTktkWPMZpTXA9M2sAACAASURBVOrbc12foFsiQxD6mXOBu8+UkZDT/G0zeq7rnUrsoz1+NPPxewxDDLPHcCWGyyKFM7Y8sMh32mMYYvhLf+kvnYlhHqjnriRKzo9+z/HZcB7Q8CMdFGFBBqht8G5AtoRRwFGqqKoVPJ0ewN6KuH1WXVGgBXVBcpRhAKB9b3rHshVpyU3f+tgZEVBlBwA09i341M1KEAWNEpxzlEwKjHOe8oZrCkZz7c4qADBwKBnuO4I2sLF1sx3lHrba5OF47Wd9am+flwxKQFQ6cmmJByHwU+RjzSsMbvPT2u9IPMx1fppU+82M+t6zyfhoN+yt/xZaJWI+f0QkSEU7RMGcO5UBn5cU5riMYsZeQcNm1sntqr7HMORw/XdZFvglIYa5K2kcg0qaKU52QGFMEMgaHvnIR57TXYG2g1lQAUdOVWdvkPZz5YtupPl82gVwG4wB4hGJdHzGAEibwVSVFwDmPZDbpGO8AvY212i5BHhpq3PyWfsryQABarDZiblTsMhsnyOTmPMRcudYkjWOzktZpOu8511FXJtXzbJx1wCA7TkYa8sbJV1j2RrJ8dp/+vMTnvywqp9t236Jd2eEfI//sF9JrHM1R4RQW5VsNvFQ9GP/7RP+5h+N4wL8tDH/lZLmPM9Qkj00U9j2ZK95nT2GeVbSbD5POen677IscGdieOELX3guJf3AD/zA4e2q0mUgPc4wt6/aayg4c3xBsRUpx21msJWaAHEtM1OOXgv02tgq1Xi0oc0G+CaszqHAq79dulFSaFmjhGJMbNKxGEcDuqU5JCiQZRa93bUlBkpvl23YZxPYJkYACvQBQtdzrtkks1VryZVi3tnaBlxkUeXbchVSoLBnDPN+Xs232R9bdayIocReIi2xFNiBfj93jKoem7Xd7o207GMeruPv9Unvm22Nj7Qcpp2SLMJkh5J/swXCY4550oGsoWTRNdkCQCVhvuA2xDBlpNmAvv67LAvcmRh+4id+4lxKet7znnf+nsKUjKrIprwxTjGO42vwky3McUEpuDhkA5UzcyxEMq913AL0VuT7b0CqrQJsARyg9u6gffdOx9oxbpAAiFXrVWwCd9f6q7xLGC0ZlNjMRUlpgxlSZXPAojwBMChRdj0ia+DGlQFGyX4DAiWpBFii8yjoHms2AqRL9sBPWalKmi3qX8gdaJXIa199sEttzDY7U0REXUvnVlRUfeuzY+3asL/x8jfXlfyMVZ9bVIglfte1sS4l6TlP1mBtiR12nqxpyEGfvtsw5++7ksyFz8345pEYQwyTLVyJ4bJI4exjDyzknfYYfuzHfuycMfzgD/7geY/BXUkceUpJnA2YD6g95jGPOSskAFG1thXZBu4qSkBWwPUecPWzqib9HIHDBvD2WUDXfwFEAOxSlus6Z3baQMVFdlYgC+hyAZ2qQEFfgpo2h5CpZvM31wJdwWuO9zNtAonasURZgEJU2kUCR/Pe68Ke6tqyopKo9dmZRJU3OwG1uV7WUDLawNk2jzIERFBCLCGXVFw/r8gMAPML46wPVNkb37zqx3vzNSaChN+XOJuNWR9j3TaQTVpTmQHRN3/3P6KZdrvGc73saPpCDPOt5yknXf9dlgUeFjFMxvD85z//hhg8YZVT+pbzlJAE96Me9aibPYYGVAEYsFdlFigLVkfm7Lk+31lJlVrLTPpuoCCQDdraKGAC217T+XTOcy7AF7jU3hF5AZCCjEBGwgK4pZAjQpvzm3nN+SXmjrkZQtVmx9h5HxFkx2weLacBOO0jXKKimYa5VRxUhFQYWIdms+back7LNoidjUroxlOFfURoBfnaTNs74yzA1xbGqr1ueptTs6tmFmyOHGacJYKKpW0nPlNi0d+0gQzE/Ixv/ss0ShbmQGhM21NKeo/3eI/z4zDmeUnXf5dlgYdNDJMxTCnJ5jOVoHzEscYp5pjHZAi2I4AuGAhAwXcbKQCmAiSA2klRlWABFNAA15JVg2jOs+nboNwEcgQextLSWMdnHghDIBsn4tBXs4YeE9j62cDNDVt6KjhsIKYcj0iXvdiia9rzSzybZJHUjFdmY667rNSsxhp3rUvuCLdjagiyT5VxMyqANyLHPMeP+4jquba36vIbfoLkaqeKiu0T1s6rTKlZkDatv7jjN/oiPkqGiGfP07hrs6OMAQHYeEYUsqGWodzh1rWcscgY5veer8RwWaRwxoEHFvNOpaQf+ZEfOX3mZ37mgzIG6eM06a4kamkIYY4hDFnFbUBT8BYgNk+poqPNVPsCOxth+q22BV1VHRBt4LR8oY39xSMB11KSNnbWIEsB+HWNKvSj7KAZznyOgKpSAYe5CEwAcmSfnfrvtemaqHG7Zmc6SLaPx96A7ppmK5vw2KegyB/4UBV+x2x9mn343LH5GxBOu7IYYI8YOq76wiYFosY5zcqayUy/819Jq/7AThUm9cWKIDbYxK29o/0PcbrFhrFM+80U6oNIYM61lzDnOo40+GXn0oxhvuA2ewxDDB/xER9xech4n4/ozsTwwz/8wzfEcJQxTGCMI/QLbo9+9KPPx9Qat5o9CvRmCJy9yvxIkRaknFu1yumr4Kq82ybHplqPlHedn3Jtyt/M4QiQCwCAqCpZkDlPH+ZUuwBNANXxzvkzrlG/1B1yrYIFagUj76tmj+ZSnUG9FmiO7IxEqNuWQ0r0bANgSnLbD8yVbZqRHNnTuNhtfwltPmfLlmOaqcz7fk+jhE00lOAmy3Z+58QeiAToVxDMe8p8+8EWCIjX2ll7Y++aVlC0X4A/ffU7C246scYyKaUkBGhOMlHEMKWkKzFcHgvdmRh+6Id+6Lz5/IIXvOAM/p6bwrEaILKHCTbkcAQqAKGvHAoo2nSr2mTWgn+Peb+VdsFkKz0g0OCc8wvY/SLYBqYGZ8HyaNwbXKjYBlUzg5KOoC9IAjGkWrLZNmpJYsbGRtavmQEbFfBLHrucYpMV4JfQt+qv3xScgCsyB/hdhxLZtGtdSuotj7BlfaQZhOyxtpr+KGQ+aA9tb2RPu8jjqMTEvzunLTiIpK5rbx4owcpy2FmZk7/ylxJv16S+BeD5ILv1+LQ3Y5F5zCuSchur9o1TfBCGfvP5usdweaRwjtMHFvBOpaQhhtl8npLSzhjGCdwFM6+z4eyupXEI6ojzCwrO42/ABiDrXIJqA7CgO0rNj8hI1tBA3OcdlTHabxVu+weEgLqlrw3Qe+4FCte3ht8gL3izVUsYxgH8jgCxcy6Ab/siBwq440AYHW9LEh3b2KKEXXVaBbvJpJ81i6ttmlkQFF6RMPC3/sCUEKmtSvqAur7beWjPOKc9Wc8cc0cUcnGMiu+dOx1z5905dS3bJ3Ka9ogRcwf2zTrmfctaSkOIGFE0I0ACiILdEcb0xw/1LfbnC27zSIx5gN51j+HyyOHOxDB3Iw0x/OiP/uiDiIEjeEbMOOaQwZDHOP98l8HX/oER1QsMBec2FwXUoG0ZpUQCUEo6gKugKehlBhRqgeMInABm1aWABZ4UeMG1gdzA13+JquSAv9kMQDle8nSdQC2wqcez1Qa1BnKJ2FjbX0HQ2lSJIo8CUTOAuQZQ8oE5t3s3HScyBTL+rrZhhw1KzQiA8RyrHV3bNUVsMgB+XTGwBcxW4GxH2bOrto2/1wFkpRcxYU1bYnNuy1ElEjHCD3cJynz3ONhmXruhrEw0x3x/YY4hhDmfbbtGyssztiGGuStpiOFaSrqHiGG+2DalpCEGpaQqhabQs/E8jjIlpfnPgQEu59kqv38zXUsxR4DAmbvPIBCpHiBUUtAXJTd/V/1LxwWczzZ4AtaCS+dZwqE6HevY284muQZwQeaobAGIgXjHVdApKLU0USCnqgFrS2nKRuYALLtRW2DveVXfG8ArFkqKBbsq8vpHM4ctEOoTMpxNeojCtSW4ZpHIbM+9BMR/KwBKwkfiwzVH4yqUVAjw7YJ9hQk/ZqfOnaDRH4AXNyUH+wwzB99+nusQBWKu/7HH9DN3Jf2m3/Sbzl9wuxLDPUQM8yiMuStpiGE2oNyuCmA8+kK6OYQw2YLUFig1IOpEJYUGk/MFY5X0EYi0zRJDFVUVNZVb0pn+gSJw0tcef0kOyG3Ca38lsK22ARNA0raNUSrSs3s6FpvMBdoSkGsL/L2+mVhVuPVlp4JhAaproczDjntM2wZzLUKhPOecKnrjNqeWS4CScpWxIDIA2CyFbTtGay1DGZtuoOtalvjYskLAtbWN/uZ82RyY2NkSgG+GwI/3uSWi+qx17VqVgBDF2F0MWC8Zgr6Um9yhZK1kVzILxM9n5vr5HsOVGC6PEIzozqWkearqZAw//uM/fkMM7muehVdPH0fzgyOz1zB7Dr1ltWAk8Hew1XxV6A2wXsP5BWqV+REIcXQBtINnkwsAl/kcAR012GsRXFX7Bri2DYSbxWxgKti35g7MgMi8dk0Efdu2Fru/trWBDljpG1Bp3xpVye712cq5n5fMgVWzu+mv9txEdZuPtMbfPmQZfUxHiaQArq/9dNuqcr5RIcEHEX6zKrauHflnCdaxGfscb/Z2JEio/yMyvAGD/3f7bInUZ0B/2rEJP5/tzIH9mm3U18Tp3JX0G3/jb7zuMVwoN9yZGOa3nmePYZ6ZNFkB1SBIKewpI02mwIHmkRhq74CIs3B8QSur2Ck9tSswdzAdgVAVXLOVAheAko1QngMSM/6CxYxpg7JjJbuqTsGOsI7mUUBgB8ABhGd8BQmPpd4+1hICG2/Q6DzY0Wa2zzoHanBndK7Vp7UpOVvHghrQKDhvMC+5Aem9D2HMc633tXc/n7HZK9B/wdF1iHxntwVZCts5R6q/a6pvpOA668IHS/IVCLWX9am46DogjS1czJX/1mYIQJ/OceeRtVA2VkpCGMi7NkLes3YyvyklDTFcH6J3mcxwZ2KYX26bUtJkDIiBs4xTjYoaJ5lswSMxxlkma+gmVDOAEsAuv7S0UXAAREdALUg4+VxHzbW9ZipHdV9E0QAD/s43jwZxgXlnBsa76/wFM++5TgFVwPb63lVS8tikWEItMAKjglPdFggaV0taVfEUJcIqiJcAaveuETsf9Y1oKga85xebZLoOBf1NuBUqvmPgfORYcjYWx5qN9rOt9Avu077rpp3ul/DXOae3oLasqS3+UGKojWrf2lWG2rUtERMCgJ6PzRpNCRmpuFvJHUrmby3ZAFl5uursMVyflXR55HBnYnjuc597LiXND/YMMTSlnMUXdK11T+YwJKH2K9gKEByK6i/gVtU1va8qFWiAUcBU/VbVzvGCGsVXwATqLQf0PUDZQN66t/EKEGUoRFUwRERVzsbcQGajrS7ZrECHDNgDydSOfW/ObC570faM0RN0jXMTaMdvXXY2UDW5yb3XGJt1tU4zLscQQtspUVdhbyCtiKgA6Nz4CduUiPhLSbBzKxnUBm2LrbtWjQPz236oH4LL9x3qc5S8ciLf4E8Fcu3x5zlnrrfHIqtwzKs9ByTSdvg7/3FX0mQMV2K4h4jh+77v+05PfepTz8QwysEXXgRif6hH6ch3GhBHQVsAMNG0w4kRSANiK/4Cuc92BrKVUtUVgGlgF1SATxXkfF7wL4kdZRD7WuNDDp1flWn7MM7OpWSqRFGyLFEAnZJJz21Wog/H9K2NOd5jVYWd6yajzmcDJhs0M6hPFICPMp+W32Q+rjEP46GS+Qsf7HgL1vyhfjnX9AtuJXA+bE1kAHM9VS7jm+vYzxzmOiUvAgbY9rpN4lX8nZv5bjXftZL1I1H9FexLAO5Cms+Vk+ca5NEYQw4z3iGG2XyeR25fH7t9jxHDlJJe9KIXnb+jUGeZhacmqb5xnMkWmjFwUHXHnosMNgFQOtJuoFrnBoQN0gb9BtX2AZgKoAUg4+o4Ws7RdgO/GUnbModmMC1lFdCAUsluK3J/V/kXxCl6ALHVbdszzwJECbokxvZAwFg9bK4kVPtRooDSdUi4JLhVdkHUHLu30IwAcGq/vgL4CqDNBGq/IyKZ6+uD1qftHhFRy0f2rgiNeW0JR3yUNH1eW8t0KpIqUIwJycgixGEzFe+nLfN2PpJws8kc917loCTML/jSzEfGMKRw/WnPe4gY/ut//a/nUtKLX/zim1LSOAyHUl9uoMyx2WNQmwbWfW0QN1i3siypNGAorwLsbUSxCYLjet2ZypG6RQrmWeBvIJR8tpKlQOd8wdesZyvjqvoNtECvYNwsYoO3vgEMlWsdmo0MGG2bVa0ejdP1zkOCBedNxlvlUs5V3sCWzQAtcAWc7KC/Tba1B7Iv6bUfhFEin/fda9m3NVfA1Ldn3L1LjF3NoxmTNS4xmQ+/Q4oymK4rQuj8aieCzN4Qm/LfEoJy0owFGXg/5ykrtU82FOfz2ewxzObz9Yd6Lo8Uzn7ygIPc6ZEY/+W//JdzKWkyhlEJ+zefqVFBThX9ml/za37BD/UIzk0EVb7OaUBUIXN6Zt6liCqngjlAbF9btQMX5xjLEcjpf5OVNLrq0lzmtZuOBS9gbPwCrllK52o+MraqwY5p2jEWinRnRlstU/DTTrOBXtd1ovx3OyVcpZINyq4pWfc6di7JbnJov70rCfmZv+xuXs2xxEyJ8wN9ysAaQh03IKwS71rP59MmQB4fUJbqeltT62R/xeucO9fJvEpm7MqOPps2aztjdAwJmRvQdx2CUD6a48pQMgrXEowzfn47t6vON58nW7hmDJdHDncmhv/8n//z+a6kl7zkJQ+6K8kUAcc4xew3zL85NhvQ4xxVukCT+qGstuqveqV4qiIL2AK8AWZsnBPIHoFAA6pqt+2VTChDgNs6dBVoFbbAOco2pp0GKRtVrRq3YK97tU3vgU6zgfbRkgXbAMsCSsl3238TctX+JufavYRpjsZWBdsSjPbMD9HyjdqlvgOoXNcSzByTkZW4ZcDWjA0rFvRr7bS1M0S+ZZ78o8Q99vD9H/ae8+u70zcw7qbyziibPXlv3OwpK0BC+iRMpm9kgARkB8rIjvea7Td8bIjhvd7rvc4bz9fN53uIGL73e7/3nDG89KUvfdBdSZybA8wdS+PgEyR+89ldSQ3oppmCmMrZgDVmbMotwLTnugKPIBc0/WxnCwCnim+Dj6XcQViF3j4KmDubGHtMxmWeW2kXjICN/gVyAa3kUxAXsMCFSixRUKH6ZINpv6Diex1sXcJsJlVwJgYKvK4rSFLOxlXgNB79l9z1RRQ03KyxdWybm7gBd8G/ZFIBUlXsrqDx+dqYv5fUS0o+R1Alwvqyfs25fs9n+Hn9sD7Qtq2DdloqLDkj/5aJ5txdSpJlOG6cbMQm0+98j+FJT3rS+QF6V2K4h4jhe77ne06f/dmffc4YPDmVA40jqLtOkIwzzqbzlDeGHKTQDfwC0FbirRM30yiBVD1WkRUIjsCuafdW4yWTCYR+wa3OXlDbfftsZzDGO+1Qgl57rGAMyLfS3ATYTKsEAnj2+QWRBm9BfYOaMXZ/pFmOPlreKciZSzOhAnI/N263QJdkrRHbdb17Xe8cQgTA1Fyq8I2l7TV8zWWTD3A0xqMsjG0IHGsMtPm4UhVS4n+yK/EzfZT0myHsrGtDUMfrvXNkETOuPgOpGUIfoqck1uxi2we5DTG893u/9/mOpOvTVe8xYpiM4WUve9k5Y+AspkgFC7Zx3jk2v8cA6IGQ4Kvq3cDinIIi0Dkii2YUwKNA3/dAfgMOcChgFeg6j6bM055NSMF/pEod2xkPoDKvHbz67bzNp+Q3n7dmvfc3djmhSpj9q6z1SwAA6mY0VeYte5RIZSXaAWwEQ4FvZz8lpCrs2hCQEhtdg5LuvPd/zgWunUM3k/XXGyvU3runU9t1PRAnkWD9NiFsXyEigPxc30dgIEV27fh3drZJaIsC5SLEx5aI2nzn711KQggtJVm/igIZw9yuOvsL19tV7yFi+E//6T+dM4aXv/zlD8oYODXntSE2jjHHhhhaSgJGwHeDPJM1I2jgNLiAo3ML/gX9KuGqN0G0+9JHARBIIqzpS/AIAkRXgAdAQEvgCOq5BjA2kyhA99rOy/iA5HY340JubN+sBFCaV8Go5817326vveY95SgbMPba9wgwrQWgLLn7rHYqYdfmxtDbQGun/Z69C6LablmqdjUeAD1tjF/LlPneXOOYDKXfUO8ajE08kr7lG3Zk/9v2O6zDzihLhnzU/KZN8dDswjeZ59r6I3KcY/s7DCULfbbE1Rifu5Le8z3f8/xk1fmS2/XfZVngzpvP//E//sczMbziFa+4uSOpamMCSt1cSjzlpCEGirpqYt5TmIIR+AKWDUAF9RLIVuKCr0rcGKTL2jpS4fsWROPuuArcQK+k12OAiUKmwnq8wFLALOgJ6AKotrr5zTYlJcdKBM2Q+nnJr2BsTiUcNnZelSLA70ZpM6sN2BuokS+RUZtuZcpXSuaU9LSj3w2mFRfsaxxbkGxCIQS0YUzzNxXtpgxtbpIGpPXLEmrXvN9wrt+27NkMYa9dQZ8f1Kcnftnc5zMuGWy/1DrvfTaviMWadn1mrEMMs/k8xHC9K+mySOHsJw8s2J1uV0UMr3zlKx90VxIHcPulgBhSmO8wTCCUAOqscxwIFnSQBtCRcRQ4Wl4RPACtpZiSS8/bwN2lKhHsQPZZQUQwIh9AAZh3tkHFNSgLki25sMEGoR2AAKYql9pjT4DVrKtAKmMx/hk3oO+cCmYll67PHm/X3Zqw+fTLf5o1FfwK8t63HQDsGL+qmi4pKmch8/pGlbR5b2JVVuu+Bd9oycu8jUOpBlnx1T2Ornv9x3oZv9iSwZRMzbfZjnUxHuWh2r9ZoHHM+YjBNUpJ5rTnbe4zRnsM183nyyOFh0UM/+E//IdzxvCqV73qF5SSpL6cdBxryg7KSgAGcPe1qgzYFYydW4UP6AQVp+51BbIGZdX40RLtLKXjKzgAp4LnUQBv9Yc8Wv8v2fQpoPowP0EtWI1tA3IBocA44wcoQBcQF1gK/CWsPT/9AwT2L2kf6ZCKgNqnShvwllCca6zG7jginmsQxb6+tpm5KVUZ085aSkJzTkmDbYzDZ3xM5lzycEwZpt/rMP6Jnfm3n4G0y04lifrpFj36bxkJ4bMHMSLLQzDGoJQ0x+fcyS7Yo8TAFtqf11nL+VXH6yMxLpMUHhYxfNd3fdeZGH7qp37qhhiqdgYMxgHcwockkMYudTi+gaOqv0A45+9ywSaaEoBz55garZJV+yioCAZjq3P7DOHIdgqcVbsFpJ5DGbYvGcQuqQm4zn0rYYHs+AYIpFNA3O7ZNWjZx7j2mgBwa1ygRw6AvfXqGWOV+s76mr2UuLxHiNQ2G1vrbsa2zNm10EdBG1lb2xl772oC+D6v6OAjJc36yl57mYm1No6STEVQ16D+JcuasSNKvrCzCHFa+/EHtlEWMnafIzAly/3KzkphrmtsTpsyhusew2WSw51LSc95znNOT3va087EMHclcZCqFqQwQFzg74b0mKWAIKgLlJy1JkQSDfJ+DpDaHudsQPd9FW7TYMFoDv5Wp26G0nEDZWC8ARQobKBqEAliZFAlBzwK9j0GpACwcQOf6RfIdWP5SPG61pgLzvps312LZmVj41GXc4zdqHBz3ODX80qa6thd6/aFdClZdrUutW3fdzz8o2RXuxESfLh2mmPzf98qiwzrF943UyuoNlORSQD8lhqNV1ZgTYzPeiMQ62g/cN9gwIY2mqe9/YwkJAID2Me4KkKs1RDDb/7Nv/m6x3CZvHD3PYbv/M7vPGcMP/3TP31Ta7SfMM4jKIASUBX8Xu0XsA9lSe1z8A3mwML5BSeBV8IB2Fv1F5S3yiuwe49ovAqsI1XYjOQIBI9IpOUHgYU8jZ2tmg2UAKu0N5myo/MBGQAA/Nqgups5FGwGJJQ0ZAMFtHlfwi2oNrspac7xlnQ2oPe6krbHQgDj+tIReZWI+AzBwfb8dgsF5IoY2JMKb99dL8TVY/zEOlPl7vpq5uuYDWbK/Mj/OxcZbbME1/LhAnsJ0Xo2i+j3F1w345xxOQ8hszPym7+nlDRfcPvwD//w6+bzBZLDnTOGI2JQ6gAyAxgccl456jiIWwkRQ1VylW4dtIofoGtT8Gz1rX3ODfCk3takAe6zqlOASU1XBZV0SjwtrRSIqzIp1areTUi7HQBccgKk5tNxVLltEGpf9c99nJ3bfkGJGKA4a5OSJ0B1XufdTKGCwJo2W+m5m+yO4qzr5nN9UONV8v25zvGhfjPdb2zXn3dmZ435ekVTSY+vWS/+6TZYJDhjk6Gab32YTwBh9kfM2rf+xsAGm2D6O+LGLsvQtjuREACCsHfRMdQHZizdfL7elXR5zHBnYvj2b//209Of/vRzxtAf6RG8MoZxZqQApDkJwANw/hbEwL4pN5DYCneTBuDem5aCqspNPw0eY6LEKF1jLAFtNV2F14DYatKYq0arto3HXAUa0ClIlwicB0icP+MaQnYbInIGFuzc8Rhj59Rxm1/XjPLdqnO3VXt38336B8zzfu5oa4lGVlVSoaCnT6BXm/gc0LY0AzwB3JzTDf6KiqrrZhNdk5Z69hoAYiKKfyIQm7vI3DiOyLHkXfvXdxsvSGc+B/bWXtw2S6X82Yz/unauaeYgW2BHbZa4xd2VGC6PDDqiOxPDt33bt52J4TWvec1N+mjjScAclZOoLCDBUVzDqY+UbBWa646UNkdumYlzVn2XEPRXwDcm6rYk4T3S287furJzq1oBU8GlitC8qqyrHgU5QCowHZHEJqGSrfdt82jPYQe6O2isGcCuONik59wZ7/5W9lGGZWyuQxDN8EqQde6SbP2M8rXX1RKY87Y4IQw6jm1nfxeArT0lD1y9dv3ry3yd/dp/M5wKIIB/5CdzfQWM67TL/5vZINmxhYzCdbKDvs55cz3fKbE0/mb885TleSTG3K56zRgujyTuTAzPfvazT894xjPOxODRrwhdXwAAIABJREFUuzudli2MIygpUVwFdscEww5uASeIgHcVJ1DawTr9FvQFfGu0JSPBY3wcmmpHJj5v4PczQQEQ2s6uZwM/gAo0AEX7EvQFQ8G6792fc3dfHj5XFWxuAI292EVftUmzgZLcvpZ6bEmPot5ED6TmVXbjfdd8iwZ/F/z5Ab8wX/6AmIzBXkkBu+TJt+uLCKaPw+AP1mmPrYBc/2VD1/Wztlnhom1kifz50RYN/AHQN1Nk+2YQbFQysx4TPzLPsfF+ThJ7VdjUj2aPwRfcrt98voeI4Vu/9VtPn/M5n3P6mZ/5mZtvPjcNPSolCUpK3t8tKQkCnzU4AVUBq6Dfc72veqv5S0YFs7YHaBxTH9dmxwhcmznMecC94GuOPbdAr8xQ4BSQxt32CjYyGGsBYKrY9IW8Sp5VndOXUkbr8dpChMZmrj1uvJTvJpESLmAr8Bf8bHKrv3fe2761cfusHaljnxMF28/2eApwFUP1gWbPm5zcLg3kB2BlL/pSlpknEwPmOafPSKo/s+/23zlHfzIjmSmRxFf49RzvIzEQhP6MzXn81d1KYz9EUWJvzE0pySMx5sd6rv8uywJ3zhj+7b/9t6fP/dzPvSkl2XAChjNNGYNsQeBTLgX4vRegHYDUoKtDHyn3HegF3Qb1kZrTT7OIgongEdQFkZLRvAc0m9xkK4CNSqOkZRmIqPXfgqd2C8SbdNpHlaU2ne88a6bWzV61VUHIOlG6ncvOIEso009VO7tTucZT9VubV5HLJIGmNrqGte20U6JjFwDZko4++VTnwI+3Tyi7HCl47ZX8kXHHbV34un6JBeOfvr1H9J7NNOdONtNnV/HLeVXKq63ZBhnxfTaSbehL3Hs1L5/Xf/jrzHNKSe5KumYMl0UKZx99YLHu9EiMEkPvTrD445TdeJYVeKUe/N0AZKYGhUCpYua0W/FuUqmKajpdNdP+C/AN7qr/AvAuV2mrSnPmUkXK7EhAQJboSkgFSMCMEDYoFzw2SLItFbuJVcahBACQjLNgr/wCNFoOYR8ZCxtVPet7jvWBd87Vt/Wk8AEfQONrVK6x1v57Exfwlbz1h6S01wfjlVQQ0d4bcttsAd9abj/mj1Q4f9uE3OtLkGxgzC15OcbX+EXLO0d3H9UOszbORwo+77edkY89hvqZOOaviEEp6Zox3EPE8KxnPev0eZ/3eTd7DBQDZ1RKarawyaAlpe4RcHxgWsXdgClJHCnLBoQ2EVEDCvBw+BIAZxb8O50/IqESGvDreVXp1G7VfJWu4y1b1R7sVuDYanirz30N8qhtpr3eycO+wLZgqL3aje1LyrIJa1GF3nUt8Hm/76LpXUPWreDfu4Fqb/2Yc30NibFvs6pmamwzn9tfaKZk/aqegTKfta4dT8t/+rA3s4G/4+9c9dknuipTmU+z8Hkvw6mvmsO+0wgxGt/+slszitrB/MVdv/l8JYZ7iBi+5Vu+5fT5n//5h8SADMbR5r3MwfSppAKAwKtC51g7tUcYdfAGfxX8Du6OQf8dxyaTKnvg22Du+518GX8VbFVuM5OCPaU5Y1cf1sYEKnsUiAHTVoeyixIHkGG/ljV2Bqc9SlRG0fKFeU67QMo6UqR8YtqbOfSLWvp0jRIawG/YNCvp5x0XYi6Yy6pcM+MAugihGZhSmhIUn+LTvtcAKGs3oN1MZ69vhUDnx87GaV49v8SuXaBuDtvPaiuCzJ6Dso85ihkgL7bsmzQr6H4DcYhs+B77NsanlDTffP7QD/3Q01Oe8pTLQ8b7fER3LiV98zd/8+mZz3zm+ZEYdY6xJ2cGBjtrEDB1FOC8S0WcsuWFpttAoICofSm9YNkgLpi8VpXt/gRLzzHXEkIVsrkUFDoWAaNNgQrEgWDLTQK8YOwYEJOFCExjAo6dL3IpKBpvx6eNPddtj02CxtSSjTVlnwLdPmbMrpn+3H0F4DrflqoIkGYvFQqdy21j4JclVv5FactUus4bqJsd1ZceKlMssTU+qvAL+F1nvl6C6Fz4rnIZgjMXZTJ9zefNDoC/67Qzx5WVpm9+hfCsldtVP+zDPuxKDBdIQncmhn/1r/7VmRh8jwE5WHjkQGFJJRusQKCvBQCgU2XNuQuMFJo+GhQFroKW90cKVFAXSNvHXseWNXagA94CHqVaNV6wBsglBvOuIgQKBe0Sq/a1w44lAeocKbH/vE6A98me9gEAlmtKhlX7JTr2lp2YD/sUVKs0jUeWCOi6RnOOTMpYEFIVN58hJijlrq3rran13OTTLJbNa4cZjxIOUigR8aHtY/UJvlt7FNzZZq5hd+tmvMbB7h1TfW7akCVpz+fTtmxBO7KJvh5tRJe4mjU+5jGPOX+PYR6Jcc0YLo8Z7kwM3/iN33j6wi/8wl9wVxLQGCfwHygUuDld9xmaco6pNuC2XCAYd5lJ8BcECiIFTsertARm1domK+q3wW3sbct1PX+3tVVhSzZHak/7gBLoAEI2FsAlUKBSwii5ACLHNnDMcV9qA65Vv9qnvgG2NTYWapTNWhIrqSvPGG/PKxmyUwlXaW0Tv/UHmABP29owB+QhS+j1sso5R2mM35ZQ7I90viW4fl6IKClWLLSdlgMbXwC7xLtFChvIBqy3NWWb+Zw/IQ122aUkx2Ua5jltiN9573sMH/IhH3L6uI/7uMtDxvt8RHcmhq//+q8/fcmXfMnNQ/SacrZ0hBwAoMCavwV+HVowFOCrkgWjQN0A5XoqsBtzjmmjhFGQ12Z9o6lwAasB3jKR8VURbgVP1TneV2QKRAGNR0XsDINiptIRxZ6jcXUsVf7IoedRrMYk+BvsSgtsA1wAM3Kc4/ZNxjYtMbHltNEMYI4jF2vjjqhdotkkU0DtuVXxnWvftwyy/YMfe9XeEfjvMVU8ANwjAuM7YmH68F0OezfWxHo3Qypps2EBvjFm/DNP7/n8XItorFFLRvMZgoADJYiKMXHvdtUP+qAPOn38x3/8fQ7Dlzf9OxPDv/gX/+L0N/7G3zi99rWvvfnm8zgNsOOgJQmOCJh3jZjiBB7AsCpyO1kV8VbH2nN9SUkAu2ZnEkdKuMANAIHmzjqqzqh7yqtAYRxU+laMjpccSwqUMTA152YWJbICZUmN8ixhWM8jwAYABXZjNRZiQNt7/nstgVLn1zVE7NbM+LSrv85dW8ZgbN0kB3xdlz0G9gfgXa8j+5Zgt8Conxt75yY+eh7C0i8BRMEjiL2+O5Zm3vYDmpFPO/P4fKRdv27W1PeekzRjcss6AkFAYtjasMuUkp785CefhhiuGcM9RAz//J//89OXfumXPqiUVHAcp0MSMoJmBlVcVdc7uHeaXsenHgFE1dooGACirtrxFVzqtF0iY0QSgrFE5X03IKmiqkDXHqk0nxWMAHQJbD4XvB2z8d02zpYT2KC2AE5dBzZVUimoU7LAzGsVtmOUKqDp+rEd8DD/ucbD/vjMHjd7W6PbvtzGThUZJfi9LgVjcygJVDAAY364S0bKUr5IVrEAYPkIIdXyTgnVOmwhgZSM0TVeO4cKpJ1paR9JIhzt2j9AArIJG83zt83pudb5RMWOsSkl/Zbf8ltOH/zBH3z62I/92MtDxvt8RHfOGL7u677u9Lf+1t86l5LqNAJYCUng7syhJAEsW1pqMAKXqg/9UCCCk4PvgAMAFFSBT+ZShcwvqLf2XdDbRFbg3yRTsAeUgKhg67PpW8lkg46NYHaSlQAh86eM9WOOBbhmC1W/gBrgV90WoPp+27+AYP7WTHvGDkS2TebvZiYAuaBXUtGusov2ZmwFQOOeY9N+17przCb9Ap257NJZy2DU8/65zhLhjE3WV5XO55XUADGyIXzMG+lYqwK/dq257zj0m8+18d5ons+mDceRBhLxRbdpX0nJGtTPCY/5TCnp9/7e33stJV0gCT0sYvibf/Nv3mQMHFcQIgJqXQAUFJo1AJAC65Fq3Uq3KfhW3toSPG27ihMwCPathAtuBXBAVhIqqCEr4K1/gdb0X7BVATqv1xXgN/FUFbvGnKwPAEHMwLF2FcBAyTjsbziX3apmAVbXomTRrAZ4NSvoHon5lVDNn01rW+s8bSCFklvnuokGSLa8aXz6qBipfflE18n85xpfgjP3+nVJi7+UOJrR7LWqv3b9XF8xo52Wj4C3MfS7GYSITEBMEIFz3P+ShvNLHtZRHI0PuitpSkmf8AmfcIHQeH8P6c7E8E/+yT85/Z2/83duMgbqoYAzziRz4HwC1Sv1su8oqUqdNrsZycEozarf/VmdcgNpQUbgFNgLwsYjAAVllaNzGsyCveAGGPamr/F1/0LwtmwhuPdYKf+t4AuC1Kkx1AZIG4l0HiU/P83ZY9ZfhtLMQ1lozneN17luP1SuNuNPMzdj3q/8g08hrC0aAJmxGQMbH60fWxboZ442f+u3wND6EEfWRQZBEJmnspI+ZC4IjgBpZuE2Yud4EN+0ve9y6vXNhBo/FXbez3XNErTT7yyww8xB5jDnKSuVQCvQppQ0X3CbjOG6x3B5JHRnYvjar/3a09/9u3/3QXsMpocQAEFLRIBbwM81AsFnBWTBC9wKZP2sqhTAtd7afQbBod+CVBXjVnDNEAqsWxEhgdqj5LUJZ+Yt6HcgbUAseFDn/V0E1wMhwFVlLfCtU1V8QbIAJ9jnaZ8FkZZmtqIGgABmxtayHfvs60oyxqashiDnnK36S9pATymjJNC2Sh6+EKl/WYfMoedukmH3TVIytIb+tO+4MWuPfawXH7YuFQXThmzF5+KppFJiYrc5r+dUpCAWpTf2mGv447wfe/VuJD7nfKRS0cUnhhjmewyzx3C9K+keIoav+ZqvORODx25LW4GyTKEZBOAX3AJNMDi36prjt8TSIKzT6VtQCb4Sk88sRcmBQ1M2BTHjMOYClPG4rsq7CrkKvOSBZJol+ZwKPSLPAnoBtCDTunWzqZIZoqKOgaoxHKnQguSc96hHPepcHvjZn/3Zs1gAIICypF876bOEb40Ii9tAuMQC8IBa7cU3m33oF1ApJdW3CuDz+ZAiQO14zcerdSyhAOcSVIVGiZsf1ve9JyJKBCW/TfLaRUAVDhUZQF0/bIbUjZsYmdeWldgdUfBb4zFXWdSjH/3oc8ZwLSVdHimcffuBBbvT01W/+qu/+vT3//7fv/keQx3J4nsFopxawPW1gNv6f4NMEDcogX/V6RHoCwLBC6iAstcGaPvTpjJFVbeg321s8NRnMxkAJjspKZq7Y2y878hpe7WDYC4hC9iSVImh7oBQu7YFGOv5Vm/1Vuff8J3zX/7yl59+7Md+7OaOsGYXM56WmgAaJdrsBnDro+eWsDpe9rZGxur4HnuJ2DiRIgB0zQbxrldVvfPn2GQcW1BsMi8JskP9xNrIeP04ztHalKCsL59kv4qDHtN3BYl1R3Ab9JtR7PeyhRKYucw4R0TMXUm/5/f8nusewwVyw52J4Su/8itPX/ZlX3ZWh60tzhyluBSfV4qtrxRMbdP6dBV3QbzAvjfUtC94G8SbEBrUva5gKpgFsbFuMJ/jJZ7NuVXK2nBMSQZwFpBKMFW6lCXipe4QcgnF3NiwezZ7Hq5DWl0b6zHjneD+9b/+15/vMAEeL33pS8/EYM2NsaDA5ubS9qtod5ZUG7k9VfuuK7AVmPXV+dsU7no2g2gZqD4JdCtQutZ7XYzN+CtcCqAVBR2vmEJOXR/A2zHNWHsTgLWec+a9eGlmaGyEA5+Trc1t0rUTIm3msMnhSFDw9/Gd+T2G2WP4xE/8xAuExvt7SA+LGP7BP/gH51JS718GQA9FCkC3pOC6qtcCscAEQNpAQg0Q7QoWwe5v126A7+dVl66nMBtoc42adecz1zjPddoHeFvFCc6WBoxxrp3jgq2KsWRXwtnAW/A0PzY2D0DQ8QMJgDPXTlnlN/yG33B63OMed1NSGMD54R/+4dMrXvGK8zhrG/6AhABiRYO5FXCdX0JETiVP/tMSlmPN7ry3BjuLKPjqu5mXz9ltPpu2rE3JDEH43FyRWu0JMEsqR+Kg/sBO/Iv9EAC/7Vr3Gu/1Oa/GygcRRX2PAOkmdLOKfedS+2GDKSXN7zEMMXzSJ33S/Y3CFzj7OxPDP/yH//D0FV/xFb/gewxU8zhAb1UtUVBt82oDsUDfoKuin+MFzV5fdVfgL0kU+I3zodRx26kS3W1uAhOgzR521tFNRMB7pJwFYX/W0rVKLwWGgk0zKX2UJFue0bd5NlMzjxLc27zN25we//jH3xDAXDdAMdnCq171qnNzR/arsgVYM2Z31Vhj+zst93Ts047bK0u4Vb4d7yZn1+xsCXGURCsMukY7M9BWSQew3pb9+ILYZC/ObaZb39gbz0iqRDDnA2xzMH6xZI1nLvYG9MMut21Gd4wIgB1kDD3usx0z9himlHQlhstjhjsTw5d/+Zef/tE/+kc3j92ukpog8B84UG9VMYCtDgwsNqj6u8oKGZRcqpgpoN59sbME5xyBco8VHHd992j8gq8BUXVeIEYaVbgCtUBXUK2qZntjLOnNNc1MSqZzHlBmy2YzvkSn5ABE3uIt3uL0tm/7tjd31pjjlBV/6Id+6BdsPM/6IBo2ANREwhx3rPPgPwBpPqtNa+eKiILrFiIAsXcAzfm1tWtkINac3auojYnvIjfXyBzNvcBcUWFeykDW5DZRgiiMe5Nubd1SGPuyl6eq8jnkaO7OP9pgRkKEgczCtXzTGI0DMXzgB37g6Q/8gT9wech4n4/ozsQw+wtDDAMGR6WkcYBmCQK8qm+/FxgcegNdHV/KK4C1JXAbpO27KgswVjVq7zaFCcBKDgJ4ZypV8myBBJpVTNBU3Tezcb757FKI+bZcUjBl05YZfO4Y4HHbK7JslsO+Aw5PeMITzpvNo9gf8YhH3Dx/f/YXfvzHf/zm9xIeSnV3jrt0VvW6iX77BrvUN9o28bFV9JzTtShYdx2ttzWigOube/2tO3D0PQ19NAvib0pr/eU1dqjvbL8uoZYgmg0ipr0X19KlUlBjcO9/9LsJc77MABnM2GxQI9r6EIEx8xlimD2G3/27f/fpD/7BP3ifw/DlTf/OxDD7C1/1VV91U0riWMB2HGyTAyVbRUuhAtoj8BcgMoMGygaOgp7rjAMYuKYpf/uvwm6GYmxtV7Ajqqo8/RU4KOcj1euztrHbqwsV3FxrbDKDAskRMJV4pi8ZBsLpOOfcuS31nd/5nW9+/cxazm2qz3/+889koQyhrT2vucZaAkl1d/PrrcJHa1w7do0qDCoaqvD5CLCfMdQOVej1kdq+mVWzmLZTwSGLsC5zDaWO7NikSr/r2edH9Xevd9ZhDLURcuCnjQU+giimPUSKeOZ8G83EFaKY/va+ApsWF6zTvHokxhDDNWO4h4jh7/29v3eaW1Z3xiBIgAwQB84Ct6+bFAruBdwSyiYAKrfqUxDu2qqAoeSAbwFLsFS17WxjZwiuqao0T8GKXKrKC94FeABVcPC+ytn7ElcVY8fZ4G92VBtskrGGAwRzF9LsL1B/so4f/dEfPU3GUBJgh5K9EHCs6nmT3s4KS+iu2wq+a8AXu27z3i/AsQtSKqiXGLXpW779udU9RmvWEtTOiNgaaFoH4GtvruUYc2lmOO309lWlnmlnzgfq2i/hIYautfONq3HjzsO5Tp/zece4n5lkrF7tk8045q6k+R7DtZR0eaRw9v0HFulO32NADB6iN80AnXG2ZgvNHgoMHFiAdigcW1DW2QuEAGbXi50PgNtOwaN9F8Bct/uqCu61DW7XFHgpb8eqVjtGgbpBsuDWMpQAb//ORSL6LhlrAykDA3/rv2p83tt0Ns6x+2w4v+hFL7rZr7B2Xltj129BZ8bbbLAA2XHyjz2fKn59skuzA9eZ0/zdB+NZ2xLp2AH48++uawF494m0mgnM+XvPQb8zj36zXFZRQYRUECPQneMyNX1Yb7eollQqeIB7iYSttSm7meO7hOR6RKEfG+vsTkzM35N5XonhMknhYRHDfOt5Hosxv/m8n4uCGFrCkUEA34JH1WcJoOcKxgJ1watBWQDklNraQS/oqhCBEVAQhCUFgWMeR+NCQALOeKnWEoi+tNsgLgiwT0HK2Au2yhg+22qRvfo5wOxYSmjzfspI8zgD4P3CF77w9OIXv/hmg1s/Si3s3Q1VQNL1bfljK9yCWNccmQHCKu0joHRsXlsKmjabSSHto3VjN31Zp4qNkvQu6/Q7BNNWM7VN/vyNn3R9Sm5dS2PepS7k2RJdY4aws1598mpJQfYzr/Ygpm0ksO9Usu4d14x9iGG+4DYZw/WupMsjiDtnDH/7b//t0z/+x//4vMdAKQBZDq8EgSi2YuPcW2GWBIACR68J+xly2WDctB8QFVx6XQmlwN/xtPRRAHP+bqMAyU6AqWRSdQk4SzoCrDarcm1ppfOs4m99uX3PtWrWJSHXIvj57J3e6Z3OG4dzS+orX/nK08te9rJz2cKcBngKEoCmwFkblnwRcgETcJbgrV+BU6aDJGqDZlDzuesKqHzJeKh6gIlUOjZj2nsqRBAbi4tZ1yN/Q3BV/yWl2/zA+d2wrm+bZwnHmPsIEGtTkjP2HmML6zSvvVPJuju+26soGx+aZyXN7aqf/MmffHnIeJ+P6M7EML/FME9YRQycQGAdlZI4RlWoQPW6FW4BYQOe9ihl11JprqXSSi6Cpd+1KKhT3AVcxxpI0wdQmbaAhOCpIqzaLAgWoB5KQe6yRedfUi45Ah2fF6yqGOf4qLjJBgZoZi6zoTy/0DdfYgSUM4b5bI7P+8c+9rHna+baRz7ykecfEpp/c808HuPVr371uSbtN5Fn3h7f3THPeyWPAj7bsrNrrPH8PXN0RxUxYh0ALLuObTZBtqzHB5qNFCSnff7Gv1xj3NapbXhfoqyYMA9j2/NAuOyxM8Y57nsdm0zFZjMOJTQxUZGjbVkGPyFO5jjx0jsS3ZGEAEsMYte8xlemlDSbz1diuDwWeljE8E//6T/9BV9wE8Dz6lZBCqrgXzUKcJkHkAsCgdYUvYRRIigoes/5j0BmZyeApCoNMBQIupSCfZOI80tIgqwAIFuwKSp4zKslIuNrIFOxTfPbRse/QWOuGaCe7ybMM48mYIEnABgSmI3lyRCAw9xV8mt/7a8937ZqU3ErxPn7JS95yeknf/Inz6BVRVxy5Qsl2Sp0YGxNzHdnTNYECNVfgH+zsWYuiARYt+w0/VLDzQBLsuxaUijxWmProp/9aux8pwKid25tYdF5sS1/KCluCHLO9nHH9YO4rSHS2LentsQkw0Cc1mNs4HsMH/ABH3C9XfXyeOHum8/zIz1DDO5KarqOFARw1V6Jo0prrlf/3EqMQ1WpFbwKLAWDAgdSEjT+bsmgYFrlXgAA1iU5bRYIgM4e21HA13Zsos8GueymtzlWgU5fLWtUHRsvEqbqBuDnTqMBeCAwRDF9UPnWcx51MceHCOaukvkOw2QIwFDb3dCd93POPCpjfKVkXUXa2LBuVfZd12YNGyCbbWzSp4SP4nDO7S2d1hlwWw/rWTEi03Eu9T6vFQBAdRNXCa2ZZrPPrluzGqJrbDzvlU71VVCuakdUJSz+S5jZQ3AO2/KdAv8cc1eSkim/ts7GOsfdlTTE8Cmf8ikXCI3395DunDHM7z3Pz3tOsNtwErDz2lISwAViPY+zqhH3nKqnBrnrgYzP/G1Jq+4Atdej8lKvo5h2m9RrlXczg262IbuWERqomwS2ajsCia0o9/hKUm2vACCgJzjf8R3f8VwGAm6yKuvBhjMWtexNqmw1Y/Ob1LINZDWlpR/5kR85l6eauRXYrc20s8dTu3eMQKe3Qs68a/P6xwb4+RvoamtniyXzll6Mt8RuvsYADNXia082Np+qd322FNh5lCj4ROOKeKhYUep0vjb4g7unzIfPsJFX8T7XdwPa30hpb0QjymnH5vP1C26XSUAPixj+2T/7Z+e7kiiIlmyoTKq12YOsASggkgLlVjpHn22CKWH0fEFWRbfb38G1AXhnKzsjmLnb0LPUwKyq3hiqJEsyGwhaoigAsR1Q2WCrzypfxyZgR+3PRvIEqD4GGNoeG1Vp1k7m2T4KKhQmsppbWueb0QDmKOsCqMqQBU3A0v56K2hBHyD23H4DufMsaVLpMgO+6VlOQLTrYp78bNpQFqyPbnFTW/IL43auda5qPyLW6Ycoqb9tIixRGBsbIa+SJfWvHeQ1vs5X5z3fn1fj6LXanPUa243/XfcYLpMUznH/gMPd6XsMX/IlX3IaYpAx1LGRgEyBA1JiBYT5bKt3AVbH3TXcqqcSUhWz91VGVFo/O1KIjlVdWcaCkbEiAX0Bi8616nj37/oCiYCt+9wW2EC8+xHeV4lP4M745/sIb/3Wb31zh45HUE/7vmE799RThDaMlfumzXnf3wlWZqpa9fm8esAeJck2hALwk2kdgdrRMdfrF+kWiAvCe23YeZeaSkp81Hrbs1D3t/ld++vfufP3zH3sWgEAVKe/rfRlHFR4/dt1NqabcUwfQFob/Mg8ZTfNAM2vvrr3DWRWcxxR7o1n83MusjKG2WN48pOffJpS0nXz+fII4s7E8MVf/MWnr//6r3/Q5nNBEilwyg0CW9VQaFVqPQb4gByAANICfyu5kov29C2I97JUzct4KGGgQtG2jQLOHt9W7gUtbWxgKvmZPwIusfiM/VuucF7PH7X2bu/2bg+6OYCdmh3oHxnV1nNMTb7ZCyJQVhjAnM3rKSPN5nXLNtYKyWzVrHS1wbiKFtiaM39recv51tkcO6/djvXqPI3DdSUg/VvD+ov+zM+8+UjX1HVdw+2vzR5qs5Y/jZ/g0B4bVA+ao/V1LTJCWNpHAnN81ruZQ8tIxulYRdkQg+8xXInhHiKGL/qiL7ohhqoCYCLtRxCcm7oTZEzSckoDt6BXtVwS2llCM4D222Do+2Ycrm3wIbVe0yybFxRjAAAgAElEQVQEeXQju4Sy51OQbkmjANaMRb1dgKkVsw1QL7FYhypQ9pu7id7u7d7urPbmPwAeO5RYm2lQvc1i9IEYjN98jfcnfuInTvNf/wi65LhJqOu+s7BNYta45Muum3yo3GZ9sgHj5VsFd+SlTFKgrZ0KpuKivo1M2Khg3nXsuEssbNcN72lDmUwb7qJqhldh1DXouhm/uLS2zRLmM2WiOb5vWdUGsrXu87cbKHzz+br5fHmkcI69BxbrTqWkL/zCLzwTg3vcqR8OxwEo63EOioHzblBstrDVmUBuFrGBZn9WddSNtQY+our4AU0DZo+tytD5AL/KtKDh8yrEAqAar/bGXko5yGm3DTTm+Jw/Cq7k5vOO/93f/d3PewvWZAJ7Sg/Gp0TkrqQ5Pu9nY1nJaeY/731HAUAoQxnvfJfhBS94wXnT2fo3ayiB8oceq3tW0fYhcuZWlWztAHhtX3LbtrJerm+bwLFfmqxiRyTWwt8Asbe8UunUeNeCqGrNn58W8JGUMbA5sqmQoOqtGRt3fp4FNX0149JngX4+d/dZSWLam7935lABOO3bfH7/93//0x/6Q3/oMtHxPh7VwyKGb/iGbziXkqoQOLBMocq3tU6fC8Ce12xg12wF3QbvKsRNKlXBgrUkgqg2COwyVZV+0+I6vawBIAN340ME+qwCpQJLaJsIOv4Sl/EgrCo/9pjzJ4Wfx1q4i6eEDVioY/YAFPqwVlW7FL/+gcVsNs9jM1zT7KL9zfuW5QB0AX3GYU1s8AK8ZlG1OXtRzvzTJnNJYtudujcW8z3K2PjjzjZKWmxjrtsH2n99TazMsa7rbZquwK6dLSAIjgoT7TdDaZ+uKSH1Z31tSCOQnW00/pWSftfv+l1XYrhAArozMfz1v/7XT9/0Td90viuJkjI/2QKHLtADF4EkcApeBUOAUwfedtxq/ihIe4zDbnJwTlWjfqvyAUb73W0dAdsRoHautZ+SR8sQMwaloSo+JaBuBFPliAqoTRlpvrfQ7E1mIHARwway2+4AAlZjP0A745ts8nnPe955j8E8as+tzgElW++5l2x3doAAfP/CWLRBtVcJ89uKEoS2swIAO2PkkyUdc9Hm9iXrMONpea/jKalaXxng9rlmIUdkpN2SkOypwF8y2sfNj62VjKy3zGD+7uaz69xkMH0YDx9TShpi+MN/+A9fIDTe30O6MzE885nPPBOD33ymXgEOhYYkKDXBX5VeJcqpOCmn59ReAUzVLQVa8BEYgr+fVUWWLPb1gKpjqpItSDun/U17DUoBRa1X+QGHPX9gtLMzAIRINgH6m13nbqT5rebeTeMHd9hgl5KUNo4ebTElogHR6cctnQhqvhD3/d///TcR1vnOe6US2ZT1A6KO7zmVuNi12Q17AyQkuTMAPqt9Ax1bNivgJz2/wFty31lUQbv9IK6qdGvecbTt+VyGNLbpXVjuNqsved8YmPe1+xGBmCex0y8xyhoQqHN9s33+3qWnxoo1binpSgyXR0IPmxg8K4mSQgBA4DZCqEoT6AXkAr/g36pcG1VwBfs6eNsu6LaEIejUry1XyyDA6qicAHimfbcQGo/r2GnP2fENFEANsPe8kmwVrXFXvZv/O7zDO5ze8i3f8ubuoILyzoBcA8Q6h55rbD43h9lwnltUS4wFiSrUruURAbc8tMm+YNisZ973d6Fb5iv4z/v9WI/po2rbegN3QIx8uv/hXH6pX/5ICDXLqL9bY+uLsDcxEANdF22yV7Mva6Y9n93mY5vk5nyE4H2zgtt+p6FkZm09EmP2GP7IH/kjl4eM9/mI7kwMX/AFX3D6l//yXx7uMQhOwUU17b+RRpVNVVPVrvecW5teC5K7jQYYxSKAqpgKgIKzpQgBqMzQvjeY6eco4FtmQnrq6xs4gUFBYYOka/acWr5h43d913c97zPI5OaalpKAl+8tALEZn0dlWDd7IlvFAsn5/ed5VlIJFmk0A0IcJfJNhCXnfsu5oLiFBVKetuwp8IWSRMs/+nXTBLvt8TYTKPi6vhlBsxpE0mPihS8idELDvLof1S/cWf9dfiyhsDEfMT42nzZKJkpePW5czQ6UkMzLGHq8JTvxixje7/3e7/Spn/qp9zkMX97070wMn//5n38mht6VRHnIFhrwgNIrh2swF+wBrcAHUAVq5zejYGLBIrhcr11jbQmiwQ5AGkCc2hiqkI/Urz6RTMHuiBDYpORQ4ur1JaISaGvW+jXXGe9kDI973ONu9gLMBTlUKffOnwHKKSn4chZC8YyeGQOioNLnuwuTNQCckgzQrmo2D8dm/FXfbFZ7zhipV58Dced1DRuCzZYcr70BmnYqbJT06jN7TV1fEnasczFvZZqWrgAu31NqBPoVHs0I+r7ZbTMzGVHnYF4VL4jfZ0qhe49h2rEPMeNqNlFCnH7nYY3zPYYhhmvGcI8QwwTe533e552++Zu/+fzN53EYDgtQZ/EBwSYF5/S1ar2g55zpgxKtEhbc/ayqraBZhe+cAcQqrhJVCaAgclvqvZV8g7ZZDKBBWh1jg3XeU7rs45VtqVVzk3lUxZvfnNMf2kHgPt+gcaTGj1y4ZFR1OLepzpNVp33gqL4t6yjAlhCAO3s006uqL7GXCIiS+uZWxQCzYmWDazONCh/HjY+vKFEZlzWUgYgTmVMFkGPs3phqBsI2FRD1taPjtU1JnMJv+xVX894asbs1nFfgj5xLFiUZa8vH3JX0vu/7vldiuDxeuNv3GMYJ/upf/aunZz3rWWdiqHMJeIFJZXFcnxekq6wd3wEPPNsOewpmAdU+BAGH3Nc7F8AKBHsEwHMrsypLn1V1mjcwUQYABLtMcKT8CvYt4+zANretIl3v/OlzSkmj1vqtYo++6I/16O+olARIbUabW203Y5lbVee3oEt8CB5xzWds2fXcG9DsCTydC9AqILpmWyTsNQK+HSMQbZsAv+N1DQDkf1XbiKNEVfFRkdHrvC/pes9XW/rZz4Fi3wK7khUfZLudxRiTW1HNwfHJEvkaYpi/j8pK7b+xppQ0xPBH/+gfvUBovL+HdKdS0jjBX/trf+30Ld/yLedSEiekZARmFWnBv2UdwXdURmkA7WyhRLGzBp8BRm1vFV1CqRv0fEEEmBqoVW63qbSCRxVnAaoALlirXAW0YKzCF9RVeWOrGef8d8cQgJynqT7+8Y+/uStJ2aI/dKO+3I38OTZAgTy07di071ZRz/AZ0fDc5z73nDFQmdaeklcKqsJ2vXlS20DZ+hRUZzy+fNf1Q2LAXj+uLYB2A9k6lJyNtX6OWGRq049sAom1bAQoa4euXUF7E0+zjI5rCxNrXbHjPb9i2457+7a51GbGwL/87U4kx4mRLYish4foTSnpSgyXR0J3IoZZ/MkY/s2/+Tc3paQ6IadXPuDglG2DlaNy9P13wVeAOfeIVFxftdfHRbc007RfKaCBSdUbQ8G8G5uI6baxGwsQai2c3fTbTKJk2gyl5QiqEdA1iKnzAsrbv/3bn+9KAibWYmdUPi9ptZ2SNtAtEc+5Qxo/8AM/cP4ZUO2bZ6+p0m75rsp9r8+0z7+acZSgAf30OT4wt9byxfEDm9jTD5sq/VizjrNZrH4AvaxBm719lPr3imQRvttOKXO2Atolzc61ZbmKALciW69mLXxU2yUvc6jfz+clT/sgyH4+cw6y76s2xQ5/m9tVn/SkJ50mY/hjf+yPXR4y3ucjuhMxzGL/lb/yV07/7t/9uwdlDGzJ4Qs63gPZAlE/20BUVS+oC6YN4F5b4KIgb1trYym5SXsF/g5W5wII4LaBXd8CqhlISc/xXU4oUG5gAnwUojkLZKq3gf62b/u254xh1LV/U0pSFgIUSknU+ozf4xSsr2s8GsGjprthPL/8Nl9yq0IuqQK6ztN8aquuncyhBGuO85n3zUyBY9uuP7F7gb5jRrz1R20BSVml4/XxLQCsfUGXL9vEn7/ZtoLHGNmkPmb+AJkPOKflKOQK3Nm77fG5biTP+TJVJDDX9m4lZShrhYjEiT2G3/k7f+eVGC6QhO5EDLPIz3jGM87EMN9qpVyqMgWV15KEgNyBz2kasMoizToEVftrWQGob/AuWVTdNhNpABcsdhAiBI7fseun49uk07HtoNe24OvGJfCo8u7Y6mPGX5U8P+E5v8PAXgAZWFuno9LMgFT3IWQrCEoGRgHPWMY/Zp9hCEJfzWSMrQp2AxRw8wpwmyVtgWBstYdSk28T10/4FKXfPpGltoAvpayvnXU1QyxQO14xYc3d/dUYQDSyGj6HvI1Le/O3a0qec133g+pDfd/sVGwjALaYc7RVorDP4Ly5rkTGv5SS5nsM11LS5THDnYhhFvvpT3/66dnPfvb5ewycoOUC6mmmvEGnGQKwKDgD7b5SMRQM0D1Sh4K8xCOoGlxVUQjMMcDd0hPwaWrvvJJISaeE4VxAYs4FdmPWRsFY/wC4ZQVtAF3Bqg+KeX61bTagrYF+uoezgQaAtoQFyI7GDgx89upXv/r0/Oc//1zKAVoF0b2mR/ZjR2TQUAKi2na9c7q2xlZfBdpb1W477Iyt2R1yL6k3y2Rv40dObnKY1znHg+zmvcxhkwpiIhysLRvJBGb8bcPc64cVH81qC+bOmWMtHTl/Pj96P+fLeLpesx6Tpc4P9cwew7WUdI8QwzjHlJK+9Vu/9UEZQ4F8l5P6mYDZ4CS4CpgCrYF8BC4lg6qfqvGOoUENcHe/VfkN7I6lANnAM3/qsFmO/qg6YwEGHQd12LFTfkh12mspRlDXdr6VOin8fJdhfutZ/+5KamayS0kIp4q6paQZE7VrI9s1cxfLCIjJHOZmhSM79xigIyjaN5ICsBStsVuDZgP8AbEd2Qr4Wtv6U8MWeQDLlpsQVJW5vkp2RE3H5Vob79b9oUTIFhEtIeoDkPPfozvIulnOJ0oMHQsRiAimfX2wiWxCnBIw9eG9+bzJ/PKg8v4a0Z0yhnGKpz3taadv+7ZvO6vAXUoaEwpUANmgAYxA22cNWKC81aBA5PgFWecW0FuKci6n54w73e71gq/EUNCpStVeFbC+dpbUum5drgAF2I2n5LIVu3F0btt2bDZ3Jj32sY89K9RmbMYPmGuX2rHrZqOTmrS/sIFu5jXkMN9rmGcobfI2NvPaQHpE5F2n+oGMir3YlJ3NG8ixmTnO+b3901hlp9aypSKEwQ61HXuVVLRlXnMd0Ja1zrGjTWzn9tEtslA2QYLNJoxtXisqZn58FrHyp50taKNkICuQOWjDtUeCaYjhvd/7vW8yhisxXBbx3IkYxhGGGL7927/9rACb6lZpAXHKr6BOmQmgTQp1FGUOqXKVR0slG0ibmQjKBjDVuYFcUOxyA0LQBqVF6e9nLHU8VXcFmBJgyxDcBHDok3rbtgCsBZqCqfNnzL/u1/268097zji6DsC1fRhfyaBk2P6MvyWuZkxz3cte9rJzWamkVVIDipsMq4YBuDn3ld1KPCVLc9xhWNLd/tw5AtH6uc/Z0ljZfPoq6fDZgjH7zvpYlxLfBuzGwLTfElR9RXtIEFGUHKy3NQHobNinwZYE3KKKEGQbJY1959S0ObZADHNX0qd92qed/eH673Is8LCJwRfcurDjfFSV94LXcX8XIATHDt6ttrei38q4oFkVLBB3UAmMo3JG+wZ8iABRbBCqWhMsVcKOud0SELXs0IwCWG7A2jZnF4Q3fwMJfc7Yp3T0xCc+8YYU5gtvnr0DRPuspOnHXUnNEOYaZag5Z8Y/GaTfG54+Z46zAY00hxQmYwBMBdGtcoEwXzEX69t1ppjntWq42QI7bhAqEBIhfGVnMGzbkhqlzw/5U8m6d2L1uyCbZCsgjB0pyHR6e2vJRf9IqxmI2NpZ1pEYKbH39lTn7g1m5SQ+y+9mbNa3hD3vlZKGGP74H//jl4OI15GcLXBnYvjsz/7s03d8x3fc3K4qiEsIBU7HHasKq2otODRotN/SFCffWQNVdEQ6VehVnsCkQFAFJbCMz9i2Wt3XHwHMzhLMv8qWwttlLnPbGUTPA4DG2Ixorp95z22r88ykEqe1MQ5gtu0AsBCkTLCZlHab8cxew3yvwWOcC8gdBxIzHrdKbiVtXM0mzJ2dtkgoyJbkbNJu39mqfmdhzWwImhkPwpz3ylLNHPbYKXHPrGKPo1IdwPWdCVkBYK4vI0yEM+co8/bGivpI2+v68f35XCZQ4kAYM09rxt4VVfP+SgyXzUB3IoZxkCGGKSVN3RiQAKLuL1T9A8CdNQiYKuOtfhqQ2q9pWytvZiDgqagGsnE0eAXkXDfBXceW/fQLRAirY3degwqhHal68xB4VV5t64ioBFxr1iWrgre+59jsMcwmNOCcQKUUgUm/SVxiLjE0IwE6zXa0OdfMk1bnMRnmaewz3tbS+REiAIRs2PUtiVirXldAQkQt5VTV889mFMZq/gX0/a3t+lbLpm1PNmFc7kpq1tHMtcTkGr5c8q3QMuaSIBVP4NSv2QvYs6m4rupHJiWH+RwR6IewqS/UV8e3fMHt0z/90y8bJe/D0d2JGMYJPuuzPusmYwAUgqyZQt8jCcFFxZQwrMEO0gbXnCPwNplw/KpwgVTgmvaAaZVyMwHz2WpnnyOQ5hVpAdwCT4ENiAy49Ld2x5YFeYRnXuzDHoBZECOCrU4BTEF/Hqg330BVNuojH36xZyVRhUMonqhp49ldSezty05TRnrlK195Q0adE+C1tgVkNnTHDlW/lXGzKL4GmJoJ1MdKMpsEtG9NSjzNBPs5X3PMWm4fpLSVroypyp0Pi6+dSfFDZGPO3VfgF80crF3tj6BKRB0Tfx0bIdi+n2OIhc17XuNx3o9/ze2qv+N3/I7TZ3zGZ9yH0HvZU74TMUyADjF853d+583mcx1QIFO7BXkqvQoeUTTtd23NBwyB+nwmmAXJVmqcHwl5Nca+VsFuhaj9qh5A0QDaJFfV1vPab88BRg12tioQ9H3BpHNgn9pXu3PNbEDPRnQJzbkdH8ChSo2361HQamkHWM+m8/w+g/PYqSq7c2rbfKtAVuKt7xm/dq1j/UQ7iMuYur/gHO0oq3Vu7G4sXXuKeca279Qqwciomq0pK7muG9fGWEE0gIyMqf9pz/ymdGc/i+Kn7MVDBQZ/A/Ts22yBHVo+0ie/cw6CaOyPoJiMYb75PBlDieOyIfP+GN2diGEU4JSSnvOc55yfldQgANocd8zYPQAgI/CriAtGJZM5V0lIe9rZQFNyKbiMcwqwgmeBuMDkHPMwR+03QJ3bWnKJb94LXOcaT9P3GW9BpC642zPWnVkVAKtqqz6p2Nl0fpd3eZfz+qiJz3nG2iewzjkDMI6xS9UpIGpZBDjM3sJ80Y29S+rGM31TruYOmAEs9dz9IbZo266r6j8iFr4545QxAWljAJ4lgi1sWq/nk227vrhFims3WQLkLWbqv8Yq6xUrxk7VVzD1Gup++z4/bzWgGQJiaVbg2H41FsKCj03GcCWGyySaOxPDU5/61DMxzF0oVQZUgaBQPhGUnH8re4HmekpPO4KhqmwHDIBpQDunmUMdVL9bdWuj466y3+BR8gOMW0kCDCBhHAXBKt0eb9mL6teOOTQAfYZAjck5SguTMbzd273dzZNRq5BLxoCz+yv2YZR4pu15j2RmfgO2L3zhC0/zoz3WEHh1riXcaadqdf5Gus0ImtUBNuICcTmna2et922vyj/WCUnXN9gTAc+4S8be11/bbgUKIgW+Ja4KHvE1nyMR62ftm/3sDeuW3Eq8c3zid9o1j8abuZQ8utmMKDZJOAf5W+fapKWkP/En/sT1dtUL44c7E8NnfuZnnr7ru77rQcTQwAf8BXpBJaugiHpOA7rKCMBrt6BILVVhlQg2wDpPW1WlVXYN8o5lXwfge473VZbzfmcEnUdBDdB1Hh3nBpsSB1DRXwGlbcz8JkBnr2G+CW19NgmzfedylI2wFxBGFLO3MNnCLhd0LOZeUu/ntUPVrDb3DQHNpGY8xgb4Svwlla5bxUnLZ2zvPn7AirSc23jo/G7zE9e7HRXguvsIQSDOfm/maI3Ma9qpCPG39bRxbIziqRvK9akCf69tKclxvlcinX48EuN93ud9TkMM2zcuDCfvu+E8LGL47u/+7ptSUgMKcB5lC4C/6misrjRTQulqcOI5JrgbuN434AvyxjcO2mxlxrHviKnSrxIzhocCxYJ7gYJqM29qXMAKekpwgr6ZwRFJmYtxGTdbIAZtA9pNIvP8pCc84Qln081ngnn/3KfnNgGAvdk8c5mAHxVq7ecxGC9+8YsftLdgXGrp7NQ1ZC+AR2nPGK1JS1ayEyqWPxVs3WXFlvyDzXcmB0DnczZzzJ7D9oUCdH22RM8H/r/2zjTWtqwq2/uXSA+i2AsK0knfIxGMoonGmKAkmPibAKIoCBZQYI9GwZBAQohRExMT/hkSSdBobEBCU1VAUYSSoi16igIUbH/53Xd9PifPfWusfe7Z1IVd966b3Oy9VzPnmGOO8b5jjDnXOgC/fyMDQMkYTUzYhSN9SJ3sAz9DXsiM8+0vZCJNkgZ7+iWDoC2Il7nxIjT6sX1DDHnyOYvPz3rWs7aM4cio5yBiiOOnlBRiyMNLHSEBMNOnwRon6qzCoOBMwVEyjuMoltKAo0KTh42+ARzHokTkCKYdPHIgC/NJRGXA6OiUcVGXhxQYI7IaHNyXSwqO4CA62nN02IQCebSO8iruPNvgcbComTECzFlniHwmcj9wZcLLg2whBv4GNCDB+BzRAs6AnQHOwQD90g/j81tfGUPbiIMCl8mwBYM6doCMEAOEN+mVfh0EYB8T6XkO8QHaRef0j/69HoGMTWwQOJG9F9UjB2Tj+0w26dOkzXu2cj1ZUq7neGQzgbHLjuP2NeY38/XQhz70hBi2jOG4mOEgYgg4vPSlL929853vHF+J4ajfKT3G72iGiM7O6QjS6spxZxodXU2k47Qd8Hf0ZrKwfBw3aFuWjhQdjRuYnEnRVo9pjbDQCX01CTny95jo3zpdayMyAXZZb+CP+ECGORdHTykoGw0SFKSt7CrJC/lSgkqWkH+OxHP9jTfeeAIeBkgTgucTHTqr8hZaA73JBXthjI6ObRMN0g40JjJu2+n5cIbBuSZpjhNFNyEz5rYt9A+ZAdwOUkw2zgTQh9dpkBVi8fW2F9sigQjBCfYLaZCNTOsO3NMZC/qIzSRjePzjH79kDM7ijwsiL09pDiKGgMOVV165u/rqq0diIGoGcJwZmCgwknxiGAbizhbW7jVhOCJOu46ecSQDDOUQwMhERUmlyQjAMBBS3gBsPA6c0c7OmA3Y/t7lBcYBkOBwTbYsBBtknZkANJad8UTmEEP+ZgOEkb++lq2meScWr80AVKK7EESyjTwPQRkqmUIeZnN0aZBFR1Om4TkzcBvs0xbPixjwkNnzQxbJOWddzg4BXoCRRVqTjucEe01flK8YP/NsORkrO75oF1kB0g4anGW5dJjj2BClHesYsMfm0ZefmenyEffYDrGj9OESEXrKtfTva3LehEGb+F6IIRlDiOHZz372RgxHxj8HE8NLXvKS3VVXXbVsYcRgHM1ACg3mjgwAcfZYG7jdVnRm4LbD2Rk63Z8iU7djELIzA+r0Y4Byvb7HhrOaqBxlulwAYKEDAK4BuyNJ+kQmnI/jPT6XT6bo1KSX77k+21gBxrTvWr51imxpN4DHg3LYA22b1CwDeu7sK+0aBAFAFpixE68ZUBbp2j8yQPK0RRvMO+Uf5POcM2ZKa9zrNvjrdSaSyNL92kaccXSwgQ6wGdsBNphjLq3l2vzmbz1A4GQpjDV6hBQdwDgzoNyJHOgAEkxb2F7uMwZ0BuFgBlzI3D3kIQ9ZiOEXfuEXNmK4FIgh6wpkDKwxOLIBGA2c/o5D4EQ2fs6hJ//GeXFuQNf342AdoeaaKStwdER7vhc5nGUY3NwffdjpPA5Hh0SodlqPD5BusrT9QCoNth4HpApIOOptsnW2ZEAAbB2Feg4BKgOm+zWxt8xupyPe9pXOfJh3HzfBoxeCEcCO44Biz7Hnz2Bp/ZjMvO6ArnoO3Kb7tU2YaD2ntgva5ZN2cz3XQT45hm5yPTbAPFlG2nH5qG2e+ztDwC58nGuRgb6Yb96u+tjHPnYpJZHRHBk+XrbiHJwxvPjFL95dc801J4vPJgYMCtCbSko4B06LUXs3CU7DtV5ctjM3ONt5HPkBtshnwJqcBZnWonCXN2jLNeG0Sbru9QDABmfAechQXHoC6JrAAO5+Xw/945joDL2iGy8SO7KH1A0azlJwbOt8ygKYe8vDeBkf58hOmFPGmk+2ajpbAOQIENCnn3XwXBO1u1zZxOcoHDB1dG9b9AIw+uKYCR8SdGbRIJ8+vDhscmB9x8STNh1MMHbG5lIh9uksF3lzjuwU+0NO6wL7c6aQY1yTcfOdUhI68DzaL3J/SklbxnC8vHMQMaTenFJSiCGlJEcZGC0gAKh0tG4nbeDltyMWAMnniOCIWExEUbmjMc51BE6k1ZHbGph4Ku349Md5nNnkwRjseIyRiI12HOk5CjaZuc+OQjtitT5og2OMo83UgGRwc9bhiJ/7uZboGQDy2JChMw9+9/hpE7sBdJB9LaODPAA/xgSZAVi5zjuVPB8GaxNjl60ckDBmjw/AtP4gOdvylAkig8mUCJ0goAnEmVy+5z/lPtqhTNhyOLtymaizAvTmjIM2IZPWX8YXObLG8LjHPW73nOc8Z3uO4cg44qsihne9611LxuCIA+eIoTsbcJnAZGHA970GMkoGE3AR1Zlc9hEKINtAiWM4GmtnhYAYi7OABlnG3tkMbbSMjIMxOkPI9zgSC4dEnY5i6b9J0v03kbTMkYlI21kabQJsnPP1nl8TQ/oAIIhWiTgzDnTI/BmgmrCYO+4xEVnGBjls0SUWiAnbbfsB6DwP1reBHwDuIH2C8zgAACAASURBVIg+2tYM2JaV8WDvLQNzMwUKyGnCc7/MGZ+O+JHbGRLtGdzTttcVICSyD+73PZxz4JL5S3ZHxhBiwF+ODB8vW3EOIoZsW0wp6T3vec9JKWkf8GN4AK2jKM65lIRx21E45jZsbN7tYYc0ADgSM7gRnTqy7WwEZ+zI3BFsvhNp4cSMDwAwITQo0r91mWOOTA1gXI/8kc0lF7IhZyjonoXUJlaI0YDI3FD28OJyZwOQAvpD/y5duVTTIAiRuETmwMClOc+bdUCA4TJNdEFZzXpxIMA4iXjJ9rA9l+MadNkNRh8ua5mQM5YQfD/AaJJGp9iT/QH7cUQfOf2erlzTrykhg/cT4p0VQfxkFrkWfUMIkZPv2Bs2lOMmFOzOgSP+07uStjWG4+Kgg4ghf4Phiiuu2F177bWLkU/RFWktjgcoc9zA4WuIKh29GChxXu6JOg2wJgWMEICgnSkKJLWGACKva+FEx5x3hAZYu10vQnbkC3ChN48PEHAE3H0Cvo4g0atBiLYMGgCowZPvjsAZC6DMb4/bkSu67szB47CeAGf3yXfPvQGTCNWBBd8hlA4EON86dvTvfrne43Qwgk6biJDTJcQGdGcZU3SOTGnDr9tAh7ZJ+w9jTpuQtmWGJOjTEJRj1ivj7zIV4M71tEV2QBv89vUOppArNpm3q2bxeduVdFyksODBuQn837OKFWL4tV/7td373ve+vaUkQAVj8+/OHgANR4eIRlTuaNmODrAZMLgXojFwebyO4A2WjvTdFvcCivndkSXtcF/LPREBzh05cW6Py9Gcdwkhj/tgrERskKnlMmCaZBkL/XlhlD5MCD027gconIE0GFuG9GNQs44AIcgEoLR+cizjdabhgAEyZWu0swIDK/MOiPs3Y6GtJiHIpMfirCr3QNSMx08ZM4bIl/8pIZq4AXlkmIjI2YJtEzID3JsgCI7IapgDB35kC+ibuXD5aLrG/hf98OTzYx7zmGWNgU0GZ8Wi7fqLo4GDiSEZw3XXXXfyJKyjEYC8MwE7VoOez3U0hFG53NTOBkARuZkkupzjKNOZjKNigxBOaLk6CmI8XfrhXr/wLNdynctHBlWPw+DsSJWU36UiSgyWOW0Bko54mSdkp9xjQKU/gIC1jujN2ZsfVnOJC2JGt8hqcHSJpqNqkxZ6Q26P1d9NXLgNuqUN5t2BQe8OMtADjnx67MyVP22P1ieRNIAOsELEJlqCjlyD/XiBHBuMnDy/wHgtp7NhMgHrkrntzBawRzZshzbyyfecMyG43AQR2e/YlZSMIcQAAV4cmNtaPasGDiKGr3zlK0spycSAERPx43AYuncp4bjOJAzEOJKdBydwZgFo2ckdIRmUaBNwx8jpFxBoYqFcw3EDIg7jMg4ESa3ZEbhBwO1xfIqSLa8jOhOjx+JMxn3w3SUMR+yME9B1dM/31pUjdwyP+QdUOqPguiZWjyHX5D5syBkDJOa+6dP6ox/rw5mUI+6ec2zBWQaAbtttG/KYTE4eB/dA1k0q2LKva6JzP/Y7gNrboJEbHaHLzjzahviNDrpEBCEA+vTTROF5sE2x+JxdSb/4i7+4PcdwVuS+yNcfTAwveMELdtdff/3yqgSM0+ANKOPkAJyP8x3AwekNHlN078i9gRAnbODht8Gj77URW15nEgZq2rSM1oGdFgCwc6Abp+q0T2RNxGxSwVm7tIOc7sNE2eDb8psofI7j1iF9AzSOvPOdiLGJPDJ4YZZxmbixA4Nkg7TLJX4+wi/Tc5sQn+W0nVHXb7K0HpowkJPMzXPksk2O99ZW24yB3zqGPNIWQUG+cz1202Sba9CD34iLn7FITPBC29gc84fNkg3md74z58jizAFZGQclu9xLMJP2IYZkDBsxXGSUP6D5g4ghL0h74QtfuHv/+9+/lJKIFhrQ42w4YhMEv4lkDAYGNr6380AqdlYMH8PFsImCDaiAttP8KXqj5INhu+RlQjN5uIxAn3EEtps6m8JxcEYvWgPkOcerwU02Bh8TSuumCSjnXV5wtuTSTevGAAJo515eTcH8NyiyY4w5Zk5NKtyDvgBqZwPODLE55hYCBNwoC6FrjgO2ub/B1v7Tu4p4QywlJGRxoMPcOEukD/sGYyUKx0+Yb+uFucIOmzhcMqLdyR893/SDTthkge7dDqCP/PntNTACgCYHSBJZ6JN2YjMPfvCDl+cYfumXfmlbYzgAvC/mLQcRQ/6gexafQwzsSgJUiYQAOK8zdGbAOV/T4IEj+BocbwITg06TksHD4GkntyPbQRgfJQ5nHsjo8g5AbdDtaBQgMXD3ZDcAGmC4j8iNc+2Eju4dwdvZ8x0wdZbCNdZRxgGY+LyBrcdvmbCDjrCnaN1rB4CkbcRj9toDi9AmK2Ty3JFJOPBg3ukH0naUD9ED6t4GajJzW/lOlO45Qd8TeJv4sF/bje2DMWCrtl90bRs1WXI+9zK3tM18cy8kwPHeypo2IL1JlhzjXUnJGDZiuJgQf1jbBxNDSkk33HDDebuS7EiAlj9xLGryOIejriYAhuX1hj62BuB29i67rIGngcZAgIEzHqIrxuzzAI9BGKeCRNw2shgoLYcd3v0R0Tf4OYsCpFwmoA0IBcAFtPI73ztLweEhEObNC8+MC3DxHAOeJhnGzlgcTRvc0Rt6Nrl4PPRvYvJ5689tIhPtA9Jc42wFYHbgwbHoBrLBVhyQIDfj7KAk59nVFBnyTiFeeufMArLCX5ylpd8cd8nIJR1nJIA6mVD6B/iZu/yGJLg3fbCl1kThjCLX2sawy4wv/5MxUEraFp8PA/CLddfBxPD85z9/lz/wzvv5cSgck8gaB+UTo/WAAJh8dhbhdjFU7rVjAtQdETsKxckdEdshTCQ4KKl6g4FBGSLAGbsc5HaRJ04y1dpxeIN02uWhKAhmimJxRGruBm7XuPkOITA3jNV6Aggc+TJez6mJxyBlAjRhGTBMHgYe2oc8cp1JyHLYnrALj2ciDxMyuqJMAqE640sb6M4lQAi97yHbcfnR9owOCHo682uwZwyMuwMGwLuDAROBiXXqz5kD37kO++rMgfMQEdfhM55TyDJE8KAHPWghhmQM/E2PiwV0W7tn08BBxJD38ydjCDHkXUk98YAqJECUhGgd1eHILJgZ3B1hOzMA0HFo2iY6szM4unSUaDm63kwKn3ap79KmZcL47fwNjB0h26Ht5JYHBzYYMEYAzWNBjibmNbCB2DoiRh6TL9G/ydAk7WwMsjFpdzTuqJn+0Jl11SBKP8yxdWSSoI0GVs+RdYc+3R/nacMEx/zlHNmTCRuS5DqTPNkEpGfCpQ2vZ5i82g5dOiMQYzsr4Jxr+mln9O8swsTJ9S4H+Tttpx3IIPfzHYJiPLm+STpEkIzh0Y9+9O65z33utl31bLh90a8+mBh+9Vd/dfehD31oIYYYgiNrwBrDdWTJOTuyr2tgIPoh0jBw2Vn7viYAA5kBmKjIUbNBzY7bxGbQph0Iy2DZmY7H4OsMxgbMBlLAwiUdnBHw7qzI43TbZBeQHgQJ0XjhGB0b6JsQDZoEBtgGMjRRGugNmGRgbtOlEwcHuc/rEYAoenFWAmBxP1mB5WgQ9tjJ4LBN7MmBC3NJH9hKZPRivcdocE6bTYDpzxlN2y73oC+AG98xkbovXw+IozcA30RpEqDMhFyUlejLc4+eM2Z2JYUYkjFspaSLjvVn6uAgYrj55pt3IYYPf/jDJ4vPdnqcu0EdY+yoFqBySt3R3QQejvQwXAPzFL0a6JHTQG2HMRHQlwGG+4gCAQ8DFvchi0sRfrYDByO6NOng8M5UGujs9GRedvgmIMiGfptY6d+fBr7WmftnrnxN6w97aTB0f9zjcThAcD+TLThwmEDbnkJb3GN5mbsODGxrzpodCDnLzP3Rt19Rgj10IGCix75M9tZtZzM+B2C7lAjpQ0oANuTKJ9dxHqLBHv1AG09v5xo/yc06hGXM9xDBD/zAD+zy5POWMZwJs78mFx9EDPmzjSGGj3zkIwsxUK6wgUEKRN8YNQDFcTKIfPqajtQNukRzBqOONHEOE5adjywF0OnoDOMHqLnXmUVHg8wYoNtgiU7QEzowAOKMbqt1hsyULGwpBiX6p+RB286YTAzWma9xtMgYWmb0TMbi+QUQmWOXGJoA3Y7nCzshAnVZi3F1luY5JVJPm4wZXTHXJkdKMDkXG+DPmgLYOYZefB9lFl7xYPLyuOmbLIe5ctkp1/iliLmfyJr7KPEYeNEN827S4r4cc9+UoAz2jDWyUSZCV9iey0foFZmwEa61vbNdNcSwrTF8TbD+TJ0cRAw33XTTQgwf+9jHznuOwY6CI0caQNjpuJ3S5IDhdRlqAm76cxRpGTqKNFA74vb9BmSOc19HyfzuaLtJjTZxWJPM1DbtWX7KRj2mjuINmIyRPvgdZ/Z6To77gTETRAMwOqHkBNACTGmLSJS5IEr2uCHHCTTQl0mZ8fccdkROkNLRtRf66bPLbU20LluZKCHmHGv5TXTMlW23bQp57SeQo7MY2nJwge7XMlQI2SQNsdIv4E9WwjgZF0RHW1zP+fxucmBOvI21gxcyhkc96lG7X/mVX9lKSWeC7Yt/8UHE8LnPfW6XXUk33njjeaUkxCUytLE7kjVpYLQYvEHMURD34JQGL/rB6O2cvs+RIbICljgXTul+DLDIB/jZUQFRkx4OtfYaZk+xIzyTg0E315AxEYECGgCxQczHDAK+x2QI2KV/gwV6oW1Ay2UGy+zokHtMpMzFBHiTDdB/z+2+cdCfgbmjdvdlkmb8OeYx2sYNzAQytMHuKZebmqgdQEC0lsdrJowb+VvXJkgTHPZvQkD3jv5N5umLhWkyCwgtmRM6p2SUczwRDVEwDgjIJBqSjz888IEPXHYlpZS07Uq6+GB/lh5uNWLoTgHMLiE5E8DYANKO4ptMnJZ7S6jBD3BtADCQ42TOLnBSHAxgA9idnbhcYtAzaHB9ExntOcrDiTxewMhOjEycM7CY0ExMgGODvwGWdgAUZHeUbkJ0lMv4rDd03/fQp0s+Bg4vpgPI2I9J0GTPdc5GpuDBmRW2CfBCmM5Q6Bdd+H7s1p8AqW0R8O75NRlaBtoDxCFmZOFannNw+3z32GwvJkn6cWbC3KQPkxSlYpOjswkIMG3xvAU2zjgpLTn4CxFkuyqlpDyvsf07Hg0cRAyf+cxnlu2qyRh4JQZGYGdxCWlypo5scXiDliMxO51BlOsNlBwzWANeBigMHic0IbhdZxsGa+QwqDbxmFQAMkAQhzbpdft2SnSGPn3OWVQDlEs/uc7gQuRrHfj+nDdAW4YeW2dyrf+0k36oaTuy7synycyRP1to3T/jMlnY1SCMvgfgzqcJATlNdNgotub5s41jF7nOQYfLV+7Ptmn7STuO9tGfAwHbXmd6Jl4HG4wZQnOZM9fRp0HdhJDvZAc+zmK32+C7fbkXn7eM4XhIYbG/c5N75r/H8OlPf3pZY/jEJz5x3nMMNjxHBwb8GEcTAg7b5xztTkRgVTpi6ijZKfxEHgCfnaTBGEc0QeDYXbNuEsHJkIvfvQPJEZ5Bscdmwuo1ADImR8GdDRkIG9gAriZbyKN30WA+nnvml3OeDzKlyQ0AbBNEXzcRI+NhHgFT5t1z7j6QizZNzv3d2ROEgb0yn9i5dRLZct7bfq3DHPcuHnwhffjldSYdwJ8avjNYInd2vDkjcSYA2dkW2XpOdo1eIQFsKsfJLCC+Lj1xLcSEnUVHaT/jTsbAcwxbxnCJEEMyho9//OPnEUNnDRhwGzUgb8fEYOyQLi3h0AALEa8JA+NrR3F0PZVwXAfuMkgTATJ3hN+RsyNG7gF0naUQTaGrJg/IwuBqkkI+g6mJhOjZ5DgBNhGrdWhwIpuw/qwb9+/sBD1BnrQP0Pq8AwjA13q1PQBa6Jk+DdImN0gDUGtCzXETtbMnR9OWB3nRgwmG60wWHTiZQOwLkEO3y1z6b1kAJ+iV3+6/AR2ZkId2uY7+AX0+TRRkEpwzeeS7F54noqeUxOLzljFcAsTwyU9+cnm7qjMGgw3Zgj8NzkQzOLWJAiCcIlMDuI0XULXj4WhtlICLz9NnR9J2GIOWCRDAcT8th50X5yOq7bUSgBKH8/ZFgI6+iOyQwZkBYzJYOYI2eeY+b+e0DA2QlApsxvQBYTm6NglOc+Jx0q/b9pgAf0fsEHmDKNcimwHTGYSzOc+ldWD7NMmb7JhP23muZVuryz1uD0JmTm2LEwkZzNG355+xuT1Amrmk3VxDJoMecyzfCbxMDvgDpJBrWXROm+xOckaBLXS24jWGX/7lX17eCbX9Ox4NHFRKCiEkYwhBsDiF0eCI1BNJtzmOUxi4+pidmO+OoiZnd6q6dr9lcCSNMxvwAeEpg8ARqXN3NO7IFhAzIdlBDSSWw+MBAJxxIJ+vI213LZd7O/IGYHy+iWeKek1sfb0zFYASILXurWfL5awFm2jgNKj6Xuac4MHzZjnRfR/LcV5FYTKEOCj5ECDQPvJxHntPWSbtpJbOekr6NAB77h3xEww0mPqJ6cjBMw4u/QDQBGXMM+PItTx0hg9SbmqSJQhw9O+dSBABWS+kAgliK9gApBUZ2ZWUjCE7HLeM4XhIYfGNc5N25jWGEEMyhhAD70oCYAxYGGdnBk0K/AY8G1hxvrQNOJoc3L4jTJzYhmmwS3uOtrwrxoDpKMwOZ3Bp8DZgIx/A0IDWoJnfjrQNGkyXARqdOEo08Jtc+Z7zjuwBjDXdMwauQ2Z0609IvE2LeUafXXIyefYOJaJYA5xJYyJrk4PtItem/d5S2jbljMB6jw7X1loo86B/bJBABJnbNqeMAjuxHnuusUH7CHYGSTIf2DsBhOew5wqQx87IHJATMuC3n2XgHGPuQKCJIc8x3P72tz8uZLzMpTmYGJIxfOpTn7rFu5IAiDg5QIAxE8kCAERXRE6OmHEK7mlw9m/aWQMpk4FBy5E+suI8OI0djmswdNo1oAHqp8lkIsG5uddEgH0CZMgAqPJgmqN1g5IBETlzbA1gANNJH77f89zbPn1v68bE5Ojf0bTLXOiGefGnCZR2O9MwOJqQO0BAT27H89zA29mbgxYHDBAw+mKR1msszF2u5VXjLSsga505OzKpOQDx7jNnC7ne2Qs2Y9thrSDyRW7vOOK62B/Hcz1EwXfm36W93MvbVbP4HGLYSknHxUQHEUMWnSEG9i4TWeAUAKOzBpyHazpzcGTd0RuA4HsM4jiJHZvvucfpbcvkyNVgY3IyMBBxEr0aZBpgIoNLCYCA7zWQAgAmLY+zo3Ec3BGos50GuikKnSJ8E6PJ2WCJrtyH54HzgOKkT8aZT5PcpB+OYWvYGHMD4U0EC5Aja9qivo5cgDjA6vo4xJx2AEqyBmdfZC7I4ugc++Z+AqEmctsgZaLck+8ud1HKtI05k2SsEC3j9KvLncFgZ2QHuZ4yEjZlcoDkGgOcVTA220D6ie7yrqQQw7bGcFyksODzuQk7cykpr8LIX3DLtlVKSRhYZwyAnrMHQAcwswG3syAeYN6RNiTTGQVg58jL0TPnO2vAKQxYjg7t8H2vIzDfAyCY7Ei3vfi8RmqMucnRUR6kCxC1IzY4GMBwVNeSIyvRJv2iM/qFcP1Ut4nKxGHQ5bvBH0L0GF1jR16AiXn1tkyOYStuf8qSmA/G4WgcebBRZEG/2J2DAgciJqDOmggO0CdjhlRbDkisdYMMEJnJnDasgy6t2Tc8x5GL+yAdCMcBFmsV2DK6yTXYrInR8mfe8uQzGcNWSjoucjiIGD760Y8uawx50M1PRjLxGGXvPiLyBDRxOj5x3hgWC3DcA2EYfB1pA0K0jfMBEh25mHAAUX8CDNxvxzEAmAjdB2BgwnI0bTAy0Db4Onr0dQYeokqDvQHNWRaOnVTeC4kNKkTLzrYciVsfBph8tzwmTxMj+mV+AZLOLrjHeumsEWBsonZ2YxDmOgCsszPmjDEauAFNBw7Y2kTsnn/GBhEThFgHtgvIHAJwmS9zx/uu0g6L35ad+WoZkNfE62yM8TpIynn+Zrl3H+U417mU5KwDUmHe8jv2F2Jgu+od7nCH40LGy1yag4khpaTPfvazC7g43cSITQKAOmDlaN7RtCM+O5tLBhMIAZieS0ddRC0mDYwV5zJQcc6yGWRwUDsqchENc70JyBE+OoAEHU0BILTfpAdYEj27jo7+aR/AbQBmbIAqc+RxGpQNLiYR5smRs8Hd4GqS81y3vj0G9+Ux5RrIDWBEX/nNeJp0HbyYUJqorQ/GTuCCrfi5B+Q0IVteZwkua1nfztDQwRTVT2TJOKfrsYG06czR5I6POLvhPs7h550h8LBb2jMWMA/oC91AjBDD8573vG3x+ciI6CBiyN9huOKKKxZiSBRB1GAjB4iIuDEKjDrHfa6jXX6jL98X46N84awB5wMoXVLA4A1IBglnIj7ejgSgEm2aPAzkgKCjxMnZ7cgNqDhUy27SQz/c68iatnMMEDPhGgTQb7fn38wJWQf3WEdpM8EC+/epQ3t+IU8DrRewudZ/yczzYxBsXVjftO9j03frziBmX3VbkIbnh+8mJMvpOWS9grnKGExqtmlkw5YhUXTOtawbeLEZ4mOeKEkR2WML+CIEkOv9NHbmAZ/wGgOlpMhk0nBJkkykiTFyPuABDzgpJW0Zw3Exw1dFDF1KMjEQnWDQ/MZxHD0YMDEgau8NZI5ce7ulHdxlGyIflwxwSpMA9zvinCJoHM6kZSdzpOho07qYIlRnBgYVdAbIOjp13Rg9WkeAgaNG5APgARdkajJrHfCb/vadb/C0HBmHMxnmAr22Dhr0IQVnLT2fROeeW/TDuD0ez6n7g7gYj19xYVJlfAA3pIzOKbN5jNYBJOEAxBmzyRwbh2htHwQFtLdmG84+0B368AvyKA1BHgSDkEyOQxq534ET/mQ9RX8bMRwXGViag4ghf9KzMwYiGQM/jo9zONJyRoFBcszAZ7BwdIizMBicGHA1CXCMaw0kLi/hWPQJUNIWQAJgdSnJ99EW97QMEKOJwwDrCNP3Gqz2ERntWpe+14TShO6ywtR3g5OjfebY2ZOjffqyLMwl7bg01uU0A2YHBp1VTM9p2D7czxq4WzdNrr4nbbGryruVPI8GXuafnUUGaAcW2A/rAdge+sPvPJa2U8jMaxYQlEmR79jO2o6kXOeFZ7ILyIL+CDzcP3304vOWMRwXSRxEDB/84AcXYsjfZeDFW4AJRo3hO6ojYuaYrzmPrc5FkmkH0Hb0QwTkjMKA3BE6kVL65q9wOb1tBzUoTlGWHdJObwBBBstlBwQEiPQYE207syDaQmbrDlCZsgvGAQAAkuiVp2adkRmsu3SCc/eDXfTtKLzBhvG5nMBTvMhjEDEYQjTuJ+31VlOCCgcS7m/KFk2s6LzLZLZnomYTI20AzCYL7MdAz6Jxz6MJ3CRBcEJbDoTWbA67Imp3doovYU+04QwnfXT032Cf+ygxpb/+ewzoHkKDwPC39Hf/+99/KSVljeGOd7zjcSHjZS7NwcTwohe9aNmVhEGYGJh8HBynbTB3htAgizHb4TE2nNDO6Ki+QcRlJebb4E0UibPiyLTTWckUATUJOGpzhgLQ4Xw80ATAxJG6jOaI3KTiEkQ7OKTqKBodGfQNjuihyzuAEqDCWJ1N0HYDtMnGEXdH261r9MM4PCfpK/8hRtuOCdF9MwaAn1dVNPk7MICUm1TSrh9Qs31htw6CTFbIZPC3DNigM76eo1wP4Bq/cp0zLHQGQXBt+nCm4uwW8qMt7Iq5y3nayyc7lDiO/tCdCcEBXuz++7//+5ddSdnIsmUMx8VEBxHDDTfcsAsxJGNg8dlO7ygdgORv4OIQJgWOca2dHnVxbi2yAnBxIuQxYfQxT4Wd38BnQDKpGAB9PXLgGDhDkwM6ctRngGiiaULjPkfwJrDuj3HQLvdbv4ACxD5dQ6TZ5NBAaX0C+pAewBQdAqTcDzA2mE0PmBl8cx9ZEBlKZzc+H/kBdAcSnhfmDiKFCE3C6A+gZYu2MyAHHD0PTRBNciZlk5ZB3gRIEGGipdTTwVMTR+uD9QOIiH68C8l/893bWJ1dMZcOOHhX0iMe8YjlXUlbxnCJEMOLX/zi83YlAbo2/Bgi9WOcA+A00ANEBlGDHE5soCKSxHEMqs4kuAeg7IjO0Rjgg4zIQHTmaB0nY7zdTxOayz0ehyNnR4smBn/H4VwachstD6WkJj7KDYCNCRfw972dLaBPE7IBynX2XONI3tGuM6sGUIOb5Zv6nvRt8Gx7mtwQG3Zf6N6f6AJi44V5OY5dThE/7WOf+T19R6eO6m2nOc/uI/yL/vLZGQDziB8FzMm6XKIEwCFWbMnrCd6VBHHQJ9mBd6J1JohuQwwpJUEMd7rTnY4LGS9zaQ7KGD7wgQ/sIAZKSY7wiOT8abDFmAEFA7+dzsbO/TnGVtUuJXE9wIthQwaeaxytAbNB2IDDPe3gDW5cZ6IjxXf7HCMizXhw1L7eabhLHIAH7XpbKsdwdMtpQJn0YjkZL+Q7ZRIdfXpuvd/fBOoxcRwCmYjPWZDv9XdIiDl3Ztrg7s0Gnan4bx4wFs9/t+9aOrow6ToT8LUm9bbfKctkDnouAGXbnufVNkPmxD1Tv96uCjGQlTGujCPfTRBpE/JI/2ROHicBY4jhkY985FZKOkISOogYrr/++oUYPv/5z5/3dlWiAxyDCMqRFI4KqLPfneipwXICIzvqlDmYCHytnQZZXR8GoA2KAK8jcUd6JpYGYOYb4CJKd2TqKLuzBwOwgZMMy/rmGMBoADGgWZ9TFuPxoI9JXgM84/R1jpjRZ5Ox54Y58ziZG4DktLehel7QJe2RDRKsYGcAlzPKNaJsfTuD7CzDelwjgiYqbIxy0Br5YGdef2kde269jZVxpy+eN2nwRmcQR9p2majXFWjfJSYIsXCoIQAAIABJREFUw9mds6ms8UAM+WuQWynpuNjhIGJ4//vfv7vyyit3N91008nffCaKsPOTrgJaOA/RKo7cUbujKzIFQAcwcTTeAOzIey1qb6fGkexQDS52/s5miDinjAMZLCcRHPf507p01Njg5awibVNeSFuOEB0RRo9dMjMQOKtgHjhGf529eP74bhLOd9/rObU70G6DdevItsBYLVOTlsdn2wN4XU6xDF4DAYybvNFz7/qiTYjaaw9kI54zBwgdeLjPyYZsSw4MOE4w5qDLY3YAwjhNNGQG6J1trFQJvAHFu5no37ZAuzzgllJSiGErJV1CxODFZ9JGjMBrC3zHQKk/E712FJfjgLuJwBGUHcnRcd/XkZQdy+cANEe6OILbB6TsTBO4TdGco6d8dy24+/f4HHHShokJAibibABnbpgHgJdxNYgDLswX4/OY/d3kZYI02eZ6dmBZdq6PTH73D3PN+QY5ZKZMBZgytg4OnP0QqDgbdCTt84Byl4pa1o7yTX7oBxk5h149H01itlcHTJGLt5pmrLY39A5wc27SMUDONd4Cjf1DImmXbCHneu2BgIbxOONwwJDvmbf73e9+SylpI4bjIoUFF85N3pnfruqMIQtZNhYcCbDH4IiYIAU+HYVPWQAgYqcAAPmcIqoG647QHXXy3aDvKLnJhn6RDYLJ/V4wdFbi9RBH8wYQjvtYj8Mg3e1YH5YR+ZoIABCDT5uDQR89oQ+DLeRkUILgAU0DY471Vt1u3/MBEOYesgR0mj472DDoNijt0ymkOGUGnYnx24TfNsw89IIwJVSOZyxE4vTtp6ttP+mPh+mYL7LF/OY78821tmMHJtEftmwygQi4FsDH38kkXFrCJj2W9rWML2MLMTz84Q9f1hjufOc7Hx86XsYSHUQM73vf+3Yve9nLllJSvyuJSA6gcMQPOXDOpOCovCNUAKKBoomBKJM+p0geZ7bj42i9vdHA3rLigCzkASjdp/vBiQFUzqEzHIhxWSdO/Tk+ATttm6zW7jUJOMJ2dG7wTzsumSA3EbbJ12MAeFyaIXBATtry3APoJjbXqX0e+TmPDRDFWh/MFfbY2YTlzbXOJmgnx3hIz9mEMxxkcGaStidCRB8AtO2UebINeu6we+upfcht+F7bnnXF/c4CXFLKdxND2oFI0K/LabYHfCevxNiI4TjZ5yBiuO6663a//uu/vjzHQDqLARksKEWYJACRqANnsHHi4ERLODr3kQ4ThU4ZBY5qRyFadSTtfh01E/W1c1lewNkOhyz0gbM4UrN+cBxkw6EcpecYY6VPR8wuQxgoJ1Bt4DAYG9AapH2uycx6I3Lv+rWDBYAWgsEOPJ/ow+3QdhOwAZTaPfMP4DfRoRsTK98NzPTvbJX5QCft1iaZ1i/699ykHbIGHrqbyAW5eizYBPJDEugFEM75JvZcg/2QFaBn/JmgCbIkE0i7lJIgCK5hk0DrynaQ+c8Dbllj2DKG4yOHg4jh2muvXYghu5K8XRVjisFRz4YUAIKO6JxROA23gxmEpyyjIylH+p09TFF62veWSmcejhYN+I5QGwjtnA3Q3b8BBqdn7Fxr8G9CnUzKJGiycqRo4PAcMF7PRY/PYOxsC1kgNs9br1cAZLTVZGi5raOOjgEb2meMfLr2bmJH1w44co+J3uNsPXuOfV36o3TDPRxjLYC/a4Bsbttz3hls62xaO4AIKO94LgB/E6Pt3kQJgaMPSkxkBSYK/J4triYPgqP06XJY+s2upIc97GHLH/3aFp+PixwOIob3vOc9u9/4jd84IQZHDHZUHBGnXSMFwA4gcRQ6ReYG6AYNZwS+FweJDLwzqYHMDo6D4kzOImzgLR/gAtiaGIgYJ3LDgRxVus9pzAZ67oNUrMMpM+L8GuibXNAx/TlLIxIlAEBm66Ej5I6kTQKAE9d4PESzRKvYFYEIYM9cIy92CLghI8EK8rF9kygeYPaCLON0mQT9dIbhaB59t316DNadMxfbAfPs+TXhIYODNBOeddJZBjonOGBu0z+lI3RDsOInnwkSI5vvpX/0mXO8XTXEkD/6ta0xXCLEkDWGm2+++bxSUkdhOBGGa7A0CeBYRG+O+mz0ALfLS74XQ8epJnA0kDtCcuRqhwY0DMwN9nZ6nNhgyjEIBSJ0NmKg9gN8JiuDuK9HR+gf+ZGzI18DmMHU5AJ5tQ653hG6xwyRTiVAdOLIl36Ys85Y0BXg7Eidc24v85Q2bne72538ZTFnDx1103/bnMcNCKJHn/P9rWfbBRlmjjkTcETvdR73gc69wA742meQhb9jgS5sH8gI8XuzBCUtwB9/ZedS9MB3MgfIdno6Ghk9FmwzYyVjCDHc5S53OS5kvMylOShjePe7331exkB0YGIAOLwbydEfIInRZh5cize4AygAVxOIQdjzaVAHRAwADVQmK2R15GoAjKyuixvAnBnh+C2Lo/gGpx4PeuEe2pwiyYm0putMkE1srUPXoU0kXct3luCswhkCOqPezXwYdB3xA04NLp2ZTTpKm84SaIvjOccuJ8ZoHfPdQJlxkbkYVE04XhPqur6fYWgi6MyOMg+2aP/xtYzDQGx5KG3ZbpzxpC0yjNY3x6kK8Jl7Mk7KRq4aoCPLYxtPH2xXZfF5I4bjYqKDiOFd73rXQgxkDEQPNsZMfgwfEAf4HYk6jTYoE513tGqCMNhxHHCxA7g/oiScwmm1CcDgamDH4F0vBwBNGrTbZASxcdxgyP3dX9rq9Q+XBqaI1dEp3yErdOudMiZIgMHlBOvQ42S+yQwNLgbVBnHPtbMX9EPWQV/MW9tF67kzKrIL5GNM6Sfj711JnZX4fsih7alJF7IEFDuz8thNXJ53Q4Rt3vOOjXKfiTH3IwdjoE0TOzpIu34Nu3faobMcQz9+xbZfvQ1RYNe2IcgUvfCuJEpJGzFcAsRwzTXXLMTwhS984aSU5MjMJBAjaYKwMTuKA2QBAoDHzgSoOuIEMBzlG2RMGI6Omxg6WnSkaxAy6JkYLH87t4kHeXF6g6MjTMaNHiAJHN8EZvB1XwYuZy1NrAYO62UiZ8CFuYB0GL/nzXNp0vGuJJNX68JzACg7gibjRKfWg0HQOmydQBQNwoAq4D4RH3ZmkEcf1h3XAZAOotA3dkowZXvGLojMvT4C2GIvAWgewAOc3UcTsH0CHVBW4lr8mwyBYDDHnS3wHRtFprYpl5KyK+mud73rcSHjZS7NQRnD1Vdfvfut3/qtW6wx2ClxJsCAB3oc6XQkOkXNHXlO2YAjXjs37dvhDDR2Thy7Izyc0/XXJi5HzhM4NpDlfhMKjm2Qw5EMuhCubbZB2m3lnInGwOzxop/MEVsNHcF2VM/1dnraNkkzF4zFuve9njMHAYwNuwIwO1Bo0IOw0DEghT0gB1E12YCJllKnSZa5oHRD+ckZmm2t7Rm5AWuIh3HRl0G0deBsteeB/hyg+Bhzg414jK1jv6ob8E9byRC4lp1POe+1B7+Aj+Ot2/SdB9ySMWzEcHwsdBAxXHXVVecRQwyRaArjzsQDdIAGD/aYHDqqaqe3ygw0zjTchoHZkR5ORN8TaHV6DhAb2OzUOB3nkb2jwXZUE+IU6a4BREei3S8Oj1yOBF1Ksi6me1o+gLajP9/LOYOvgajnuTMB6xL5yDSJUk0MkLNJ1uUTZwjTvEB2JnUTTM8BRIrdWRedIVl/7tu2Z7vuQIMxAdy0wdqFM25nMSYayJBr3UaOcS0yuQTWJaBcw/NK6IEMov8eA2SJXNgINuQgxIvPW8ZwXOTwVRGDS0mQAwYYY3IJKQYBOOE4BvfJmSaAtBOtOVpk4LUAgAmGugbKABPXY+AQiCMv2nBESBSVMZJd4HysEfg+g7OJxKUGR98eqwmhAaqv68zEOm0wNlijZxOhywsT4OUeFldNTgYswM7n0Zl36zRgW7YOHjjXc9vzg25MGlN07vtsF0Tvnjtf6zIPxAOQIjPZBoCJnQLWru9DBNgBAG1fYn7dn4MjEzZgDkhjs8462w/t11PZyMcYP8RmOciaTQxkDNmVdLe73e24kPEyl+YgYnjnO9+5ZAxf/OIXl0iClNIRF4YO+Pt1GIBOR5ENpAYRR5EuEQDcacv9e14NQn1dO/6+LGOKuu1IDRKOLp1Kt5ztjMjucU52ik6ckbgfQKmP2WHJ6twGwIkz0zfzY1kYo6Nmz4n1bUDnGmdjPWe2D0AMQJ1KKryiwvIzPsgDECSSRg6eYaAfxko/HVE7muc7wYSjY4O7x2xwd1TNPLiEiH00sXk+1mzKO+cgGBMYwO/MYso8mAsvNlNWShscTx/gAePquc7v4MF973vf5SV623bV42Ohg4jhHe94x0IMX/rSl877056OqMgY7CSQQxt6O4zBAsc2OHUUbLVOUTYyOEWmzwZVAxz3eVyOlE0UAGCDosGwQdDEx/12SsAMp+1SkmVl3JaP74zb/Xv8zEdnaB2Jm2C5xxExJGFCtF4AXdpxhmAC6UwQOQzOkBbRKbrpjIkxsw7QhIBupvFwb7vtFAwwF73eYJ2iF2dh0xx6Lh3NM5/p3zuK0It1AUkxXuuOcVmHyJQ+THDOriCR9E324VduQzi0wXy3HeU321V5JcZWSjoucviqiIGMwXVFDAlicOYAGNkJDZz93Ybrczg/IOqol7JNA4Cj5Ckac3S6Dwja0XFGj62j547AaIN+cFRkbmCcZLccAAn3mwD2kQkZBwSII09Ea+JifE0oniMAEjlzD0QwAVkDoCNYZ3UT8KZfAz9y2RYNmjk+kSDAjf7oF/2aRFzvDzj6leJe1HWZLHIyl3y33Cz+m9DJWCJD65R5sj2bfKw3xmTdoxPbvm0CGTkG8GcMfhUOJcac9yI0c8pnj8VrDFsp6RIghre//e0nGYMjBjt3EwPG63WGKcW0AzjytJEDZA1QE7gbvDp6dQTcRGKwwTEAbGR0tuHvXJ9P7ulpZ2ytM3577CaGKdMBuFoGonnGaeBrEgGMTFquhzvbMoGt6ZSxAy6eG0ehPU5fhywta0fsTcqeu/5uQLb9OGLuuc9vR+DWt0nVhORxTZkHMpsA0aUzBuTlmOeSqJ2tq7TJegNy2wfoD6LmiWWvDWE3jI13O+U3GwHySfkIQiCwgBzy2+ttzqoiR0pJecAt70raiOESIIa3ve1tu9/+7d/e/eu//utiHJlwogk7aUgAggB4cp6Iys6DWgzQVpXBwABHfyYLHMzXOdJ0auvo2oA+Oa7bI5vpCNBkZ2e2QzKWKaJr0DWI2sFxwl73MLFOgGACMKihsyYIjwd5DXTWf5OE58S1+ib8LvEBhk1kAB466ggUUp2InLYcDKBD62kCV+ywAdu22hkcYG2yRreMw0GSMxr6I9vgNzYHcBN02BbTjh+IzLWAeS90M4+5v+VkDtAl8gH2+Ls/nVFw/RTogAEhhpSSQgxbKekSJAYMAkfDCSEFDIEo0s7JMRODF8xch3e0hCNi0AbbyRntBBOYNpkYtHFoG7mBADAxiHOPgdbkAKg1uBhMHSlbZpNR6yH3EN02SZmcO1MBAByh9kNUAKOjQPfPPAP0TV4GMoM+IJJjzONEiJPrcI/vox/PEf05+3J7gDBj8HMrTVzo2GU6zy1lJQgAOQhOutSEbbZf2LaZL+bAY7N9ct62SmZhH5nmewokci+EwjyxdTX9svkk33MttudAsecX8uIP9Wy7ko6LFBZ7OjdJZ/4Lbm9961uXjOHf/u3fbvHkM0YaR+F/EwNGbVKwQWO0gCdqczRnwgAIDMYGZDueo1p/t6O4f5zbIAt4T7Vyp/G+p8HKpmBAaEIBqAHACfQN5p2NNVBwLVElTupoG33l01G5wbeJdALhJmvrrUnegGf7cLmHPt2OMwHAKZ/owW/0tC49H4C6AXYKSNpVOruDCNtWuK/LqLYtj6n15HGjG/r2az1oz4TiXVHMJzYE4GPHHDdJMk+AO9kH5SPIgHvJPvjEzq0bAsb8PYaUkjZiuASJwaUkAzBAFiMDXHAMZxQd+dgh+xxtGjhQqaNoE4UBDPkaBHEyIjrfT3Ro8O7zNvomp3ZkkxvtTNEsxxokulyCTh1ho8MmVN9rh/V1NlEDDOOnnwZTA0j3D+hDuOjUZEd7gJfn3uSWtk3i6Js228U6a6J9Z5W010TeJR/bj1/pYeCmLc4zDuTCxqzPZBgmLUf7+c74XUqbAhAyg5at57Rt0NljB1GMjQzAW9P93e9PghTwi55LMCEZw0Mf+tCFGO5+97sfHzpexhIdnDFku6ozBgyYKNHEQATnDMERo0HFEWBH0o7QACgDsZ2ee3ECrp/KMI5WcVDG0UDP7yatiYCsi4nkXGroGnyTX9ry6ypw4AaeiZgMrI6K0TXlAl/XOjFhO4rPd5e5AGjG43lyCcVg7DFMwGQy4lq3C3lyL+Br8sMOmBP3aVIly/UbSTuiRm/01zq1PdsGcp2zBJNT69Dk57l2lmrbxt/cZo8RG0Um5p2o33MGuZBxkCHk3hzzIjS+zzZWbNVzhW/iX2nfu5I2YjguFjqIGN7ylrfsfud3fmf35S9/+bznGOwoGOr0afDqLMDgNBm7o02DfEe9DQCWzQ5igLJctN2RpQmtI60GT0f9gJUB3yDo744Y7Uik647WHdW3rD2e1gkODSA0Qbd+c77LH9a7wdrE0gS5Bl7Ia/BDL86qaLtJ0OPr+3yP+zeo99z4HoOsbab1bxkIiHKv7brnwfrJ2E1OzAkEzJzxkjwAt7MJkz6ZKTIA7g68sCn6wdYcKJEJQBKQQ45DLpAfGYZtygQe+dmVtGUMx0UKi0+cM5YzrzH80z/90+53f/d3F2Lov/nMEDHuGIbJAePAITkfMTBKR+VTBOw+2mH7ekiAT5cccEin9w0uLhtxzm26P0d2OEQ+vVaCvNMnujE40KYzHoNZO73PAUwQjYHPUTL9euxNTo7+XKroLM7AYtI/rVTkXTwmWICpa/7oaLIVmzRRNQAKsJrE0KFB2MesY9sRROnzHRwYDJmPBnFH6n2954Exm3SbgO0PADnlNwjKxIau8AGIzkGIX4UCAeQ6fD9t+GlntsDS32ST6e8+97nPyRrDN33TNx0fOl7GEh1EDP/4j/+4EMNXvvKVk4yhwQdQwDH9SgyDaafljrKZFwCrDZr0G2dqUPK8GogN7J0BTP1PZDMB6z6w7yi11zN8L0CDDl1yQnYDAM6Nrltv1J4bAB2Fu8/cT9TurIExMw99j3ViYvR3wMKlE8+vCYh57Xn0fDiDsTzYI9c6Oja4O2syoVinjvYNxPRnvTRou50upVmm1hdjNjEEfLEJB1GWO8e9vmFC5jv6Zo6ZbxMcpMd4IGg/9Zy+WGPMeQiB9tCtdcC4ImMWn1ljuMc97nEZw/DxDf0gYviHf/iH3e/93u+dt8aQybeDOD2OwblcQeRkADMAtQHj3B0dranTwGXna2f3/fRpkvEYADQyjn0yWl7A2tdPjoIsTS701yk57eJ8gLyzGke0JqYpyuz+G6z7PO01STTYGYTShrfAAnperG7yz++MDVDsCBc9mCDoE102KbTumlDbTtyObdzg7QDHhMF3X5v+OjDAJ4jU0clkl5GnMyjswPOWNh3t5z7vYrL/ORvBPnhQDf0RYKQvMgfKSrnH5SR+m+jRM3J48XnLGI6LHA4ihr/7u7/b/eEf/uHygJvTyU7PAVlIAWP2k5qAaEd7OEQ+G1QNfgYsg2M7tx0GEGlisuHiDGt9G8A9pY78GJvJxvI64zHA4qSWobMG92O9NymhB+S1TA32HkdHwYyho1NnIZ4zR5rcY/LvyNrlvPTlaxuAPf9rhGfwNDibBPysAtcTABDoYH8e96QL9AuJ9dy6PaJ9iBvy8zyajDoo8Bxbj4740RmE6rnlHl7Bwe8mJT9PhGwmB16iZ0Igo2AOIX8TfuQkY3jIQx6y/D2Gb/7mbz4uZLzMpTmIGP72b/9294pXvGJ5iZ53KFiXOAbRkYG/o0rS4wZYg1hH0pzDYN3+BIY4o0sM7m/KABrQTwNjg5md3tFhg5510WNpEG8CMNibCHFCA0iP1WCdc56v/HYpCeByXd9A6WiZcRtQe77T/jSfPTe0a3BpkAfIp8iaMTH3XMscELB4XOiCaNlk5yzJ8vu7ddH223OAHETQjNP+YNmcYQHazBX9Mm/WS68XsObgAIRruK/LUfzxHTIT1hT8XEPOkU1wHXPtOc93Fp9DDHnyeSslHRcTHUQMf/M3f7P7oz/6o4UY/DItR3JEZhg5Dt0lpb7HkZ7r0BiWs4JW5RTdT5FyR8MGjnZep9gN1A3Mjp4n8GuABES7XUd+BkJHkTiw9WeAauL0vY6yIT/OG5xpm4hybUy+J/J2xuP70ME0t9gM82P9MkcGdYPPPlnpv/Xn+eh5R0cGa/p2Jmf9Z9y5nh1DzME+ArcN4Btts842HHAg83S9zzF+69D2w5w5M7HdQT7o2xmCn19wtoAuaLNtIsSTXUkPfvCDdy960Yu2jOG4eOGwXUlvetObFmLgOQYihQYQQJynTwGDJol2StpxVGqga3JwtNz3OsrnnCMojhmM7NDI5nacFhtsHB0BGL6voyYc0jJ0CQJZvPDIeNfG2v00SExkbHJqkoCsDUqOpO30bgcg6tId8q8RaQN2kxrjwQ48R9giJGMd2U4MgujDGYozkCZ0EyvZFODdunUQwrygL5dU0VFnPvYB+qKcw9iwR7I023IHNrY5MlmCA9r1G4pzPS/LSz9kDpBAZwnGgshHm7bJ9Jt2syspi88hhi1jOC5mOChjCDG88pWvPI8YHIG0U2J4+SQq4tgEUgZVg1pnBFNZwdc0wEzRd5PPFOVNgN/RGs7ZoAWo4qyefgNwkx3XuzRhYAOcLFvLNP2mz4nELaNly9i8BtBA7fly5G6SaHLyOdvLFBS07vaR9GQv2B3gy/2dmbUuITZnJmTAzIXngXG4HZ/vuad/E5J1wfWRm+DKEXiOdZCCvZmMnfXY3tFrZ5CeQ9qnDbIFCIBPSm9pf9qd5LHHliJ7iCEZwxVXXLFlDMfFC4dlDCkl/cEf/MHJcww4jiNBHL9BHifAwXAEG2c7jI15iqiaADrCazBEXjvh5Aze+eGIh7GtgT2kN2UTBoEmIZxwWrhswAMsPJaOZHNPy9glgpYRAGiAnkgYmUzuHWl7jBPp0g+yO8Lu784w0ucEfrY3xmLApg1AHx1NczWRlInevuyAhO8mFgIiv7vIdtJ6IrLnk2s9p01EJkxfhx68jkQ036Sf/liUJ9rHD7C1XmymfW9lTfsmC89lZNtKSUfGBCXOQRlDdiW9/OUvP3mOAeDurAEH6Wi4ScHRox3CzmpwNxC18073NGA6gupz+6Jhj8+g2FGyI/t2VpOKwcTtOZpHvi5/TWRo8liL3C2bidz6bV1b31PU27I3MXt+m6hahjV36eieuVgjG0fSTYYA6tr6kcdPQOA54bvLP9a9bWgNrLkeG5jan0gy15nUbE/57vIQOoBUTFQBbT+omPu8SwsSyL0uFbLovJYxsLaQ+/zQm30OMkrGkMXnl7zkJbttu+pxEcVBxJBXYvzmb/7myd9jMDHYEZwNEDGZJDjPPT7Xjt+AisMCWgbZBj8cZIp6LW9HNTj4vimbQNP9T8DVx5pQp0i1wdcyGQQboBxlo7MLyboYA6BChM4cuZ/e0eR7HdV6zkwQthMTGnOT9jqLAqzW5gxCtd64lnk12Uz6nQiOMfQceg58X5OMs1CT4jQOL9BH1tT689mZbHThhWvr2XPR5N/+4CDJNuznGQz23pHkdQ/WISAHy4A9Rd7v/d7vXR5ye85znrO75z3ved4fQ6JMxnoEO6nQO3aC7TSuHBfM3vakOYgYrrnmmt2VV165+/znP78Yq0HcYGpQMqCYEDAUg+EEtiaPqTzSpQgDl53ejj0BNH03sNCGU21kz2eDDm0bjLs/lzo41wDRESdORvRnUkaHHoP160jWMpsoJjma6DymBr4u90x6bABqsGxyQFYyTRMp37Ev24aj8GneJxLq+e8go3VIhN4ZDRG3j09ziS+sBQOQIvJ3hpvjZJOtR7fJd2yOV25jH2xucOaA3vlEt/mkT5ePyBbSFxmFv3v+0v+9733v3b3uda/dz/7szy5rDP/zP/9zsk36dre73Xmv0sm9rjRgpxz3b8aasfCfLMXXQTYml7XvhvbGstse7J8u8UHEcMMNN+ye//zn7z73uc8tk4kT2IkmgweAmGCDJ8rOpyMgO7Qdy07fzmsA5v4mm3ZEE5rV1lGjgRiZDY6OZFr2ifDcl9tx2wZb+jeY9/jXQJK+HF05mjPBd5/WjwG1AdFzSn9rc7Vmnm7fbewjbevA4AnwdTBBu1O20iUc69rAYWJ3dtM6IJvwcesTvQNULuOQIVC2MuFACpAT97vsaBlbL85yAP8cwwexX3QL2JuMIAnOId/0275BxvDd3/3du6c//em7b/3Wbz15Y2uDsMm4M4X2vTUf8xhs540VjJ9MBayyz6xlL7mGV6hzP/ZCu/7sc018tpfTsON0qD/bFQcRw80337x77nOfu/vgBz94wvIGwXzvhS6XAhgwzjQxsBXRBnwayDcZ5HpKDzYER1EToDdZuF8DqsEHoHQ/JrQmt/7ttiaQ3SdDnzPAuh+Ars9bb3a4Bngcyzoz+K+N3WDcwLjvHmcdJmbGNOnMYGKX6OClwa9ti98AbJfN+n6i9iZ5gz+lGf7OcpNX63Uav33IRDLZmueP85GHsZB9mlD4ju9BTBzP/d6KSvmI48jEWCGefCZbSN/JFtaIoW1sDdbaD33dZN9r7bT/W7+2254b9+G2TZATtrRvd3YDgThgNpFgMwQOTWScb4LK8RyDwFb1cU6xZ367aowgpaS8TO+//uu/llISURYAsc8xAU+zcCvK93dU0KBiYpkAZwLYSSETSBt8mBhAwgZjYJscsQ3NfQHONMurAAAZpklEQVQuayTR48fJDGIGe6a0CYB+HOW7jan/tXFZpxOYOjp1iQOgMeCuOaX13H2sGTRycW/bhsczyeC5c9aGo002YLJZs2PLO7mcQZo+fF1nZgAn0T33TAvq6LwzXBOOdW1Q5ruJwgvMnUWYGLjH16DHANP3fM/3LOsMT3va05Y1Bu9ist/1XLe+13S7BtrGqNPmxfbQNj/JYV/F3xonTvMd5tL3NVHyuz8ZM9kLO8jYbMDazTd+4zcuxHynO91pdKWDMoa09Cd/8ie7P/uzP9v9x3/8x0nkYEMzEFqBTIoHTcQyASDXG2gmsJ4mqVPn7hPgdJTPNVNUDcCdBkp2aINtRxvTxLfzrumEdjtDmYzRZGkS8vcm1AbiCcymIKD7OiugrznTBL5d8jFot400ABh8G4Q8BoOLSabnDsBzgORjtqt85zrKQGtg1eDmeXeEbwCzj1lHayAHuNgPc8xlKH6nf8AGH3EWAbjnGIvTkAX6SBuUkrLOEGL4tm/7thMcMdh5ntbseLLNtqMG7H3EYz2t2a+Digk/ej7AwzU/WsOUvt54MumD6/Pm66uuumqp6PDA4vd93/ft7nrXu+7+8z//c9k49A3f8A27H//xH1+eJ+l/BxPDu9/97uXBlJtuuuk8A7DgVgbK2wfqreAJVBsoJ0KYlDdddyFtTcDchjNdY4eejAuQwXE9Ma2jiWj6+smwDBDMRWc7tN26b6JYI9E1IpiIpcmswdD3TEQ1zSEAMNkOAMzYe97W+vP1yEhpoLPdDj5cSrLNW07mHJ0axNpunBG0XNOct96dOZkkvAWVNb0eI1EmAB9Z+A5BIHuXlZhrXplhMkw7AasA1bd/+7fvHvGIR+xuf/vbLxtZWIDO34LO09D//d//vTwwx18vNLngQ/l03Z+MJgvYLmFDOKeRAmSUz852TgNwz59t2HYy+XNjXds//ULKaS86ic74jK7yPzrM+u/b3va23R3ucIfd3e52t+VByGQJ+WQO73znO+9+/ud/fveEJzzh1iOGCJRyUl7Bne9EDTZygwnHe1I8CTYeFMzkGFTclhVuR5uAyY41yWHgWYsw1gC0yaEJcjKoKdKYANmG1EA8AeMaOXO8jdS6bvCc5s26Qx7myVF1k4lB1vPTROiA4haRzDnDtkzTd+6h3SZIn8fxAyCtSzt5Z2ZtK53puY9p7tfmEX9oQG+SMcjbPphbzweAaP/w7qPOjumb+5Af4kBPOe9yEcc7U3BGwbgTrYYYshspZaXIkLJGwDwAltJSrmFtA73kOs9Lzgd/EgWnrA2JRJYf/MEfXDKRVDXAqNwLkZhMHKhF/lwfkI18d7nLXU422IBRxrme39OCms48mT+DfvqHKAP0kSXjy3++QwK5LjL7GRNs3vrCr9Bl9P2MZzxj97CHPezWI4a09Pa3v333spe9bMkacDAGacBAIBu7HdoTPX2frm3AMtA0SK9dO4FZgwayN2A2sVizHoNBzuTWDtzy5z477GRsbttydkQyAZNJoonB9/e4JpLiWINX626So49ZlinCWyPmzry4bp8tTH0bRDu4sB23nDhbBxSTTk6zT5zaerXvOMI3kWBTk80aFOyjBkRsDjDOdS4nsaU11xHB+5omCr+R1fOT60IGIYbsRnrkIx+5lDhMKH5eonVo2027gGjkTuZxxzvecYmUQzBkXLkOEsn1IYu86y3/QhCRFXIJECPLj/zIj+we+9jHnrzmwzjn4MAYY6zwXOfetM1Oznymz/w38EME+YxcBn3s077BvEF62A82yhzbnnMsOn/mM5+5e+ADH3gL1zy4lJSWMtDXvOY1u9e//vULk5FOGjw6GmmnYBAtmYFwDTwmB9sHgvtAzg42kcyFgBrX+P4uNWDUExj3uQsZiwlqIqtu06CD/taiz56Dbn8ioCYwr8uYGO1U3GNZJwKyftsx1kC+59wO3DKYdJpY3Lf1ZRAAfKfxrI1t0kkDOzJ77rhvjYhars7eMwayJL4D8oCpidBkYnBCNrIJ2gBAjQlewE42kPWFlJLyIr1E5V4zacLxfNtXPb+sa6S+nlJKfvOmW8AXUM59//7v/767+93vvvuO7/iOpdwSQkl5JbIkmg65hGjSxpqtM37PEbKCkegm/aXu/8///M8LKOdpbzIZ32NsYKy2Cc7TLtd0cNL3drvJhvJwYebhFv5zTqAz70pyI3n19u///u8vJSXqgxNATUCwz2nbgU+L3hqQmpC4/0LJZA1o1trx+OyUrYu1cUyGt0ZGBpl8B6haB2vXWbc2bMs6jcfyTKRi52gjbVCfwO80e2h9NHHRf5cU14inSRVH9i4q68q6tpPtm7vuux0c525SalC23Xh8yJxj+c+7mHqO3e8+X2wCMAihL+984vreqQTIc9zEETmzxpBdSd/1Xd+1LH4GgCE+lz/4DlEESLNw6oAr0X/+B/yJsrOlPuST9pOVBOwDxvkf8A/wJ6PI/8iC/rAxiI1P+7THMhFm+zjZSjKUv//7v9/lJaQhxOzIYswT3rTtTfY/EYaPuWxlufI9enne8563lNtudWJIgyklvepVr9rlD/gkJTKjn8Y7Bq81IJyO46RNAPvAw321XH3OY1iTcQ2Y2jAaZBuQ1siq+70Q8pj03c5t+dx3E5oNs0ln0rPBzQRqUpjAGENes5UmV5zptGBj7XzPW7dveaa5xNnW2sE2m/xss0TlJlDrv3WZviYQcfZC+14v4ZjvzXcWZTlO+SgyUKrKvV47dABCiQkb4T6DJjuUAEb0nN8B7WyXTLSa9yUFnKmp02Z+J8pOBpBPAs9kA5E7gBaADcgD/PkM8FNKMvAb9NFn23yO8zQ38mJHkYc/jWpCWLNpXxM9fvnLX97lPXN//dd/vYw7z3C4xGafasxwOe00HFizKcacz+g//b/whS9csqWLQgxpNBP3F3/xF7s3vOENu8985jMnr8lYmwA73+Rok7M2UK0RyT4CMEhNwNHHfL2doOUz+HZNtIG/QXbf9Q0u1kF/n4zcAG29NLGugdKk87W5mUDUx3zfRJb0NYEieujsaI201+Zq7XrmZLKdtTGgs6nsZOftOj5jaX1N85djDn6YN8+r2zfgs8DskhEROMBu3zP58H0iZcbW5OAoG1Lx4rRJg8Xnb/mWb1lAinp7sCPgG9DPrqQAPOWdRPuUfLJInf8p8xDxW3+R0X2z0AxJkcnkumQXiebTN5lHyOaHf/iHlz4ylk984hO7vAroiU984pJ1WC/YpHWPLMHFjC/nQgx5M3X+5+9dZ4xdar4FQP/fZgvbjAnHdp7vzEnjLlla9JXsLOP7iZ/4id2Tn/zk8/4UwgnenWvgqyol9UDyNPSb3/zmXbazfuxjH1vYPllEBPbfhzZ7uY12lsl5JueejjUArzniRDANXO20/s2kdRTh/iY19/kJWFs3Da7c0wSwTz6TXcvl39afDbCzNBv3PnJogvRY1mr6PTct00SOtJtrJ5KZ+r2Qe/bprc9NtoaezkKA+8aH3fmz57ODrj5v+3HNGpBpAjLgeMcQQJvrWbhNG/2GVYAr4JQSUspJ2YGUSB/QT62fUk9A1aUl44bBPcd5eIu1BpNbQD//g0dp81GPetQJIX3gAx9YMCr1/49+9KOLHN/5nd+5+6mf+qmFBEJOAfPgWp65SKaTNjLWyMaW0RBYA7I3CoR03vjGNy4ZQ7Kk1PgbMxro/dvXGp8iR4gn4w/wR7Z85li+UzJjMT7ltYx/Wlu4aMRAwyGBMHH+J/W77rrrdv/yL/+yZBZRZAyElI0J9nYtjAtj7ZrfRCwNtD1JTR4dCbaD9fVroHQh4NXEQlsGpIncDAxrRDfJ1WQ1kV/6c9RnGQ2q+/RgHe8j3h6vdT3JZlkM7g2UHXH1nJqM9ump20U3JpG1tqc58v18N0g34bd9tDynBTnI1uTjJ6rXSMLyucQFOfRcRZYuK9mO21fxYdrL74BvdiX99E//9MmuH4Ngb2SZCA0CyH2RO6Ce/8GY/E40HMJJNpIHchOohpCy2PwzP/MzS0YSsM76aHDq05/+9BK8hpQSzf/QD/3QyXbVv/qrv9q94x3vWMgiZBb5ycSQ2/X8E4D9v4g/Y84Gnb/8y79c1hiyEyttGMfQqwkAUiTiTwYD8OfT6yOZg8ifNZi0kayE15nnd9YUQsYhhOhh37+valfS3pbrZCbx4x//+EIQ119//e7GG288eZ0G27EwnDUW7TQp10EqSdOilFYU1/BXpWjbxmpwswFOxw0Ua+Pv6B2Q9fUNUu73QvrY13eDSIOQ9dsE0g64dn4a40RGfV0Dnu9pYpnAsOenx9ZAPo3HTrumK8s96c/lG3/PffvunYhmkqEDhjWZ92UhXYLCnmnbWdpp5cw1e7UtAWz4Vi8849/pP8D7gAc8YCEGl1RMkJAD5Z/4cMD1s5/97BL9J7NI5JvPXPu6171ulxd8hgwCiAH/rEFErpzLWmjOpXz1oz/6o8u5bJ557Wtfe/IkcKL+AG5ANNfk2kTaKSNdffXVS/kl93me2xeNS8G2ZCNf+MIXlsD4rW9960JQeagvfaUdQJ+I31F/zqd/ttSmbQLq3sbKvCbwDvllcTvjyP9kQDwzciG4/TUjBgsTBs/kht0//OEP7z71qU8tk5ZJ53XAKLcZFQO188VgQgx5DfgEemFZp3kT8Tg6Arzct0nLhDEdn2R2NGRwPA3oGmwNnu2sa8BKH/sIZ40sGuQaaGlzAuTur+VtwL0QgzVwNKB2ZtH9T+NfI5I1PU9jmPTOvGEf+0o6aXMC6T42ZXcN/iaQ0/TpuZz6n/TrtQnLw3eyBYM62QUVgUSrAa373//+u8c97nELiAewU7KJLskEEvknks9uI+4NRgSk3/ve9y73/9zP/dxJSeZP//RPl4AzkXjae8pTnrLsSsq/ZAxpKziQ/n7sx35sAfhgxqtf/eqlj4Avi9YB0qc+9anL9dFNMCvgnrIXWRUYBVD7SWQeRgsuRaYQVv7neP6c6eMf//ilL9Y+IFXGGXCPvOkrY0gfkSGkkf8hi9wfUiRziO4y7hBA5Mw4Uwo77YV5k518XYihBcmkZPEniv/iF7+4KCREkf9Ji3gS0fXKyQHM1CgY4+ZNlr3O0cCHg9joJ6BvQO/IqUmF3ziOyWeNdDoFdx8TSJhwpghzAsp9JLUWca4BzhrwM3Z03aDbBGGy6XH2WkS3PemgydUk7b7WiDPH95WsmBf05f5sX02iTdhNMN1OkzL6dv+e984mJhI0KeXefWsyfS3t0T/2asDkGp9LCSdlpJRkeJEbr2vgtQ6RIyCX6DqlHconOZ61gBBD/sjPk570pOV8nkf48z//86UcFDDMsRBD2g+g/vEf//ESjCZITCklawW5LriT+wLYaYNdTSGGEI8ffEvZiZp95OTp6H4qmYfWeIgu2U3K6Rl3Xj+RB8pCeukb0uQtqMEpl4sC7qyz5BM95D623eaTZzBYm5ls6bRA4Tw/PDeJt+ri81k633ct+5WzMJQIIdlF0j4eeWfHQRQQpbL4wit9UbT7MMiEZBK5xNCcmuV69mk7ve5odALziUAgAiICX2Nn6esAIxOKHbCdkOtMOE1WTQITmfWcGOwbiCZyHqOPc3NkEFwDahtzE7bbbUDlXPfRhMP8A1ZTlNz3dAAwAWeP2QRgErKc+zIV67l1zkv3cj/RNd8Bbmyz+8CmWs+Ak9tZI4EmuvYDBzPxK2QgqAsBhBTie4mmAcH4LaWUXJPyRyLlVBQe85jHLIBInT5vXEg5Ou0k8mcRNxnDRz7ykQUkkw3k7zwke8icZeE4EXvA/0EPetDynyeME4AG3CNjCIInoAPcAfAc44nl9JX/AX2/koIsh/GnT3ZM5bpE8FlXCIgn8M31GWf0kP/sXDKR5hqefAaXMh6e/4gcuZcttLcW9i7+eazE4EFmYhI5ZMdTJj5rFZlM3uzqHREQQiaG/xzLRGRiYnB52jIRQSYE5ZMKsp86v/0SLx69d8rIAzWRgUX1yA7ZxFD4biA14DuLaAOjvtqEYmKYCMkEASCanHxsun+NaC6EgEw4Ddr7jLej9wlwASJKMw22rePpvMnOwD1F92ugP5Hb2rUN7gbozlLWrqW/iTBpL9ecVrJquaf+m/ysU+zGfy8au+I6bxMF0LCJrCek/h3/je+wYyYARxknZBFiSGT9yU9+cgE/fCQ+/6EPfWiJ/u973/vufvInf3KJ/NN+AsjU8fObUhW+nPtCROkzO5MSZOaTh+LIAHjpX/RC7d81/7SXdgD+4EfkpayTiJ1XcuQ4ZEdJihJb9AKOgCHgEHiW3+knOorOQoT5n8wjbV/Mf7cJYkCJmUgWnrIukfQspaZMVCaYPzNKFpFJiVITJWQRKcYWw8xnIooY0KH/cAbvrKJM1aUvshwilPzmfSzUDnkRFpEJKbXJKH1SIsN4ADaDw1QGa/K5kOyjycv3TCUCk5EJxFGkSWjt+iafJhdH8WvzN13TkbIJgu8NlAbSKVo2kK9lOVN20H33OJogJjmI9G0DbgcddPltuo/sYyKWzoA8TuuZdp0p5DwPuiXaDWDHX+O3ZAsdOed4ouFkCgSAgDM7geLb8V92HfFyuWAEJBDwT8QP+APA+AfA31s9LU++U9fPOHguASILMRD186AdLwNMv1nDSHk890Uu/BuscFCbviAa1hB4diNkEJ3kOETE9tNDMWzffbcZYmAQgG6As9M50lUTAzXBMDq1SqIBbzebHNPHDCoXYyK6rJSx+AVazmogGmc4pLvOZjrDwSj75VyQ3LRFEELxJwQVPRj0nYUAViakJhaPmet9H2DY2ZEJhWsAL5PZBJKTjN2ewW7Kfixrl18mO1mr219otnAaIa2R0ySLx+ZgAlmmdRITM+ONHrmW7yZ9bIrPAHi2SsZvE9ABtgArmQP+GiDMdtH84/1GsefYefw+BBByyX8eSrNfmOiJ7iEXCMnExMNygDN1fYgyWJFreKUGWUEyAcAaEnE2GzkI8oxZPPuAf0SvZBi5Hz2gJ55J8BbVi4FDtHmbI4Z29jXHPRng/+0jxqAvpjKPqW0cElDFACEYk4ZTWoiX8yyskZJj0Jzn01nS9AyKScHg3RkEwN1ZhsG7Acgg1MTi7OM022lCmLIO+mqwbPICdDuibgJ0O93/BOwmk2nda41EpkV7SJV+Ta72H8Y8+VDPBfc5o022ngXfAHgWhwNyPIDldQUWVwHnLLyGFJJhGPy7NOuFW9oA9FmspU2A1k9MRzfIlOCRBVwygJCAy0PT+uUx+f6tIcttmhhuDQVsbVy4BgAIMjPWP1gXcYkMAoF0qOHG0dnNMWU5EAzRHyU2CM1lkAbVJsPOHvo3ZGliAdAbJE0wTTYmC5ddmlim3w5s1r5PGU0T6iRTB01cs5apNNnlemcIOU+W4JJTjrcuc4z1vJSQ2GVIGxAY2b03kBC9M/dpG0D3jp0Gfy9kN/DTH6/lBuwjG7t7eJvq1yoqv3DP+9pfuRHD117nW4/SAIDip99ZAHQ5zbVZl8LIZFxihHic3aTNAB1ExVoNv10Xh3wMtmQERN4Gwo6aJ5CcshwAdYq6p2ylo3gbkoE6+mGXCxkYfQUwWU8wUZocTbDO4LrcabnTZqJ/nhlKKSiAm4Ag2zVTb29CMimwTZPInjkIWFMGDphDGkTtEBdt53jA3zV6v1HVr9o4ZH//5eK8GzFcLjN9mY0zoGWyIcvxzg9KEhCId6aQ2bAzzZlMruevgpHZkD3x25sSvBOlo38/HdxP+hqsvcYDCHq9hOg+n1noZEdLZzoBzdT7KSOxc69JZtqZ1BkIbXiLOOt2yQZTAspn7nN73lruTIAaPTLy0BtkwZxm/JSIQhYAf4iIN6tCDvvWES8zlzjTcDdiOJO6tos3Dfz/sgmAHgIwCXjNhX3okEzvSiPb6Yel+jh9+NO705xdBDS9gOzsxc/+EJHnWhPNtLbjEhNkwDFq8/lN6QfZKBvl06UivnsbaMA/0XzWFZJteBsrL9XLZ8gin+wE4nURm13euhrYiOHW1efW2qaBgzTQ5SfvsHEW4kzGz9uwXdNltBAG1+d4rwVxzGU1E16vebgE5RKgd7N57YDdNWQFkBZk4mcAQgj5z/t9Uvvnr6ixW+cgxW43HaSBjRgOUtt206aB49dArxUYzHsXGXv083cH8pBYHiLLltAQDgQEUZBl8Jpr6v1+uJQFXGcKrCmwFsEOonzmTaB5IV6eM9rKP19/29qI4es/B5sEmwaOSgNZP+FNyNdee+3yOpo8e8BajJ8XiuB+nQV/QIdsIL8hB14YR+aQbax5tuHhD3/4Bb0K+qiUdIkLsxHDJT7B2/A2DVyIBlikphTFqyNCCHktRTKJfM9TvHmHUJMEffBMgLMISkk8LZySUV7xkGcb8ucls27AA1y8FmN6huNCxrFdc+toYCOGW0ePWyubBm7zGmDXD69p8fpEFsiz28kPmyWz8NoGi+PsQqJklKzBr4vg2YEQRc6x0MxW1I0Uvv6mtBHD138ONgk2DRytBvrJeRaq/XCjj/khOmcPbFFleyx/UMvlpaNVwmUo2EYMl+Gkb0PeNLBpYNPAPg1sxLDZx6aBTQObBjYNnKeBjRg2g9g0sGlg08CmgY0YNhvYNLBpYNPApoF1DWwZw2YdmwY2DWwa2DSwZQybDWwa2DSwaWDTwJYxbDawaWDTwKaBTQMXqIGtlHSBitou2zSwaWDTwOWigY0YLpeZ3sa5aWDTwKaBC9TARgwXqKjtsk0DmwY2DVwuGvh/AB0m2QVGLR0AAAAASUVORK5CYII="/>
        <xdr:cNvSpPr>
          <a:spLocks noChangeAspect="1" noChangeArrowheads="1"/>
        </xdr:cNvSpPr>
      </xdr:nvSpPr>
      <xdr:spPr bwMode="auto">
        <a:xfrm>
          <a:off x="2809875" y="11839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12</xdr:col>
      <xdr:colOff>95250</xdr:colOff>
      <xdr:row>21</xdr:row>
      <xdr:rowOff>0</xdr:rowOff>
    </xdr:from>
    <xdr:to>
      <xdr:col>13</xdr:col>
      <xdr:colOff>0</xdr:colOff>
      <xdr:row>25</xdr:row>
      <xdr:rowOff>161924</xdr:rowOff>
    </xdr:to>
    <xdr:pic>
      <xdr:nvPicPr>
        <xdr:cNvPr id="4" name="図 3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467600" y="4505325"/>
          <a:ext cx="1466850" cy="1038224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トータル概算" displayName="トータル概算" ref="L5:N14" totalsRowCount="1">
  <autoFilter ref="L5:N13"/>
  <tableColumns count="3">
    <tableColumn id="1" name="　" dataDxfId="3">
      <calculatedColumnFormula>ROW(トータル概算[[#This Row],[　]])-ROW(トータル概算[[#Headers],[　]])</calculatedColumnFormula>
    </tableColumn>
    <tableColumn id="2" name="商品" totalsRowLabel="集計" totalsRowDxfId="2"/>
    <tableColumn id="3" name="価格" totalsRowFunction="sum" dataDxfId="1" totalsRowDxfId="0" dataCellStyle="桁区切り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91"/>
  <sheetViews>
    <sheetView tabSelected="1" workbookViewId="0">
      <pane ySplit="6" topLeftCell="A7" activePane="bottomLeft" state="frozen"/>
      <selection pane="bottomLeft" activeCell="A7" sqref="A7"/>
    </sheetView>
  </sheetViews>
  <sheetFormatPr defaultRowHeight="13.5" x14ac:dyDescent="0.15"/>
  <cols>
    <col min="1" max="1" width="1.625" customWidth="1"/>
    <col min="2" max="2" width="9.75" bestFit="1" customWidth="1"/>
    <col min="3" max="3" width="10.5" bestFit="1" customWidth="1"/>
    <col min="4" max="4" width="10.875" bestFit="1" customWidth="1"/>
    <col min="5" max="5" width="12" bestFit="1" customWidth="1"/>
    <col min="6" max="6" width="11.75" bestFit="1" customWidth="1"/>
    <col min="7" max="7" width="10.5" bestFit="1" customWidth="1"/>
    <col min="8" max="8" width="12.125" bestFit="1" customWidth="1"/>
    <col min="9" max="9" width="18.375" bestFit="1" customWidth="1"/>
    <col min="10" max="10" width="16" bestFit="1" customWidth="1"/>
    <col min="11" max="11" width="13.75" bestFit="1" customWidth="1"/>
    <col min="12" max="12" width="8.875" bestFit="1" customWidth="1"/>
    <col min="13" max="13" width="11.5" bestFit="1" customWidth="1"/>
    <col min="14" max="14" width="9.25" bestFit="1" customWidth="1"/>
    <col min="15" max="15" width="15.125" bestFit="1" customWidth="1"/>
    <col min="16" max="16" width="9.75" bestFit="1" customWidth="1"/>
  </cols>
  <sheetData>
    <row r="1" spans="2:16" ht="9.9499999999999993" customHeight="1" x14ac:dyDescent="0.15"/>
    <row r="2" spans="2:16" ht="17.25" x14ac:dyDescent="0.15">
      <c r="B2" s="24" t="s">
        <v>50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4" spans="2:16" x14ac:dyDescent="0.15">
      <c r="B4" s="3" t="s">
        <v>69</v>
      </c>
      <c r="C4" s="15" t="s">
        <v>68</v>
      </c>
      <c r="E4" s="27" t="s">
        <v>73</v>
      </c>
      <c r="F4" s="28"/>
      <c r="G4" s="28"/>
      <c r="H4" s="28"/>
      <c r="I4" s="28"/>
      <c r="J4" s="28"/>
      <c r="K4" s="28"/>
      <c r="L4" s="28"/>
      <c r="M4" s="29"/>
      <c r="N4" s="18"/>
      <c r="O4" s="14" t="s">
        <v>67</v>
      </c>
    </row>
    <row r="6" spans="2:16" ht="27" x14ac:dyDescent="0.15">
      <c r="B6" s="5" t="s">
        <v>18</v>
      </c>
      <c r="C6" s="6" t="s">
        <v>1</v>
      </c>
      <c r="D6" s="6" t="s">
        <v>2</v>
      </c>
      <c r="E6" s="7" t="s">
        <v>66</v>
      </c>
      <c r="F6" s="7" t="s">
        <v>65</v>
      </c>
      <c r="G6" s="7" t="s">
        <v>3</v>
      </c>
      <c r="H6" s="7" t="s">
        <v>62</v>
      </c>
      <c r="I6" s="7" t="s">
        <v>83</v>
      </c>
      <c r="J6" s="7" t="s">
        <v>32</v>
      </c>
      <c r="K6" s="7" t="s">
        <v>30</v>
      </c>
      <c r="L6" s="6" t="s">
        <v>15</v>
      </c>
      <c r="M6" s="6" t="s">
        <v>43</v>
      </c>
      <c r="N6" s="6" t="s">
        <v>10</v>
      </c>
      <c r="O6" s="8" t="s">
        <v>61</v>
      </c>
      <c r="P6" s="19" t="s">
        <v>84</v>
      </c>
    </row>
    <row r="7" spans="2:16" ht="20.25" customHeight="1" x14ac:dyDescent="0.15">
      <c r="B7" s="12">
        <v>364800</v>
      </c>
      <c r="C7" s="9" t="s">
        <v>0</v>
      </c>
      <c r="D7" s="9">
        <v>15</v>
      </c>
      <c r="E7" s="9" t="s">
        <v>26</v>
      </c>
      <c r="F7" s="17" t="s">
        <v>21</v>
      </c>
      <c r="G7" s="9" t="s">
        <v>6</v>
      </c>
      <c r="H7" s="9" t="s">
        <v>19</v>
      </c>
      <c r="I7" s="9" t="s">
        <v>20</v>
      </c>
      <c r="J7" s="9" t="s">
        <v>33</v>
      </c>
      <c r="K7" s="10" t="s">
        <v>11</v>
      </c>
      <c r="L7" s="10" t="s">
        <v>16</v>
      </c>
      <c r="M7" s="10" t="s">
        <v>44</v>
      </c>
      <c r="N7" s="10" t="s">
        <v>13</v>
      </c>
      <c r="O7" s="11" t="s">
        <v>70</v>
      </c>
      <c r="P7" s="20"/>
    </row>
    <row r="8" spans="2:16" ht="20.25" customHeight="1" x14ac:dyDescent="0.15">
      <c r="B8" s="16">
        <v>354800</v>
      </c>
      <c r="C8" s="9" t="s">
        <v>0</v>
      </c>
      <c r="D8" s="9">
        <v>15</v>
      </c>
      <c r="E8" s="9" t="s">
        <v>26</v>
      </c>
      <c r="F8" s="17" t="s">
        <v>21</v>
      </c>
      <c r="G8" s="9" t="s">
        <v>7</v>
      </c>
      <c r="H8" s="9" t="s">
        <v>19</v>
      </c>
      <c r="I8" s="17" t="s">
        <v>36</v>
      </c>
      <c r="J8" s="9" t="s">
        <v>33</v>
      </c>
      <c r="K8" s="10" t="s">
        <v>11</v>
      </c>
      <c r="L8" s="10" t="s">
        <v>16</v>
      </c>
      <c r="M8" s="10" t="s">
        <v>44</v>
      </c>
      <c r="N8" s="10" t="s">
        <v>13</v>
      </c>
      <c r="O8" s="11" t="s">
        <v>70</v>
      </c>
      <c r="P8" s="20"/>
    </row>
    <row r="9" spans="2:16" ht="20.25" customHeight="1" x14ac:dyDescent="0.15">
      <c r="B9" s="13">
        <v>342800</v>
      </c>
      <c r="C9" s="9" t="s">
        <v>0</v>
      </c>
      <c r="D9" s="9">
        <v>15</v>
      </c>
      <c r="E9" s="9" t="s">
        <v>26</v>
      </c>
      <c r="F9" s="10" t="s">
        <v>22</v>
      </c>
      <c r="G9" s="9" t="s">
        <v>6</v>
      </c>
      <c r="H9" s="9" t="s">
        <v>19</v>
      </c>
      <c r="I9" s="9" t="s">
        <v>20</v>
      </c>
      <c r="J9" s="9" t="s">
        <v>33</v>
      </c>
      <c r="K9" s="10" t="s">
        <v>11</v>
      </c>
      <c r="L9" s="10" t="s">
        <v>16</v>
      </c>
      <c r="M9" s="10" t="s">
        <v>44</v>
      </c>
      <c r="N9" s="10" t="s">
        <v>13</v>
      </c>
      <c r="O9" s="11" t="s">
        <v>70</v>
      </c>
      <c r="P9" s="20"/>
    </row>
    <row r="10" spans="2:16" ht="20.25" customHeight="1" x14ac:dyDescent="0.15">
      <c r="B10" s="13">
        <v>332800</v>
      </c>
      <c r="C10" s="9" t="s">
        <v>0</v>
      </c>
      <c r="D10" s="9">
        <v>15</v>
      </c>
      <c r="E10" s="9" t="s">
        <v>26</v>
      </c>
      <c r="F10" s="10" t="s">
        <v>22</v>
      </c>
      <c r="G10" s="9" t="s">
        <v>7</v>
      </c>
      <c r="H10" s="9" t="s">
        <v>19</v>
      </c>
      <c r="I10" s="17" t="s">
        <v>36</v>
      </c>
      <c r="J10" s="9" t="s">
        <v>33</v>
      </c>
      <c r="K10" s="10" t="s">
        <v>11</v>
      </c>
      <c r="L10" s="10" t="s">
        <v>16</v>
      </c>
      <c r="M10" s="10" t="s">
        <v>44</v>
      </c>
      <c r="N10" s="10" t="s">
        <v>13</v>
      </c>
      <c r="O10" s="11" t="s">
        <v>70</v>
      </c>
      <c r="P10" s="20"/>
    </row>
    <row r="11" spans="2:16" ht="20.25" customHeight="1" x14ac:dyDescent="0.15">
      <c r="B11" s="13">
        <v>320800</v>
      </c>
      <c r="C11" s="9" t="s">
        <v>0</v>
      </c>
      <c r="D11" s="9">
        <v>15</v>
      </c>
      <c r="E11" s="9" t="s">
        <v>26</v>
      </c>
      <c r="F11" s="10" t="s">
        <v>23</v>
      </c>
      <c r="G11" s="9" t="s">
        <v>7</v>
      </c>
      <c r="H11" s="9" t="s">
        <v>19</v>
      </c>
      <c r="I11" s="17" t="s">
        <v>36</v>
      </c>
      <c r="J11" s="9" t="s">
        <v>33</v>
      </c>
      <c r="K11" s="10" t="s">
        <v>11</v>
      </c>
      <c r="L11" s="10" t="s">
        <v>16</v>
      </c>
      <c r="M11" s="10" t="s">
        <v>44</v>
      </c>
      <c r="N11" s="10" t="s">
        <v>13</v>
      </c>
      <c r="O11" s="11" t="s">
        <v>70</v>
      </c>
      <c r="P11" s="20"/>
    </row>
    <row r="12" spans="2:16" ht="20.25" customHeight="1" x14ac:dyDescent="0.15">
      <c r="B12" s="13">
        <v>314800</v>
      </c>
      <c r="C12" s="9" t="s">
        <v>0</v>
      </c>
      <c r="D12" s="17">
        <v>13</v>
      </c>
      <c r="E12" s="10" t="s">
        <v>27</v>
      </c>
      <c r="F12" s="10" t="s">
        <v>31</v>
      </c>
      <c r="G12" s="9" t="s">
        <v>7</v>
      </c>
      <c r="H12" s="9" t="s">
        <v>19</v>
      </c>
      <c r="I12" s="17" t="s">
        <v>36</v>
      </c>
      <c r="J12" s="9" t="s">
        <v>33</v>
      </c>
      <c r="K12" s="17" t="s">
        <v>12</v>
      </c>
      <c r="L12" s="10" t="s">
        <v>17</v>
      </c>
      <c r="M12" s="10" t="s">
        <v>45</v>
      </c>
      <c r="N12" s="10" t="s">
        <v>14</v>
      </c>
      <c r="O12" s="11" t="s">
        <v>70</v>
      </c>
      <c r="P12" s="20"/>
    </row>
    <row r="13" spans="2:16" ht="20.25" customHeight="1" x14ac:dyDescent="0.15">
      <c r="B13" s="13">
        <v>304800</v>
      </c>
      <c r="C13" s="9" t="s">
        <v>0</v>
      </c>
      <c r="D13" s="9">
        <v>15</v>
      </c>
      <c r="E13" s="9" t="s">
        <v>26</v>
      </c>
      <c r="F13" s="17" t="s">
        <v>21</v>
      </c>
      <c r="G13" s="9" t="s">
        <v>6</v>
      </c>
      <c r="H13" s="17" t="s">
        <v>4</v>
      </c>
      <c r="I13" s="9" t="s">
        <v>20</v>
      </c>
      <c r="J13" s="9" t="s">
        <v>33</v>
      </c>
      <c r="K13" s="10" t="s">
        <v>11</v>
      </c>
      <c r="L13" s="10" t="s">
        <v>16</v>
      </c>
      <c r="M13" s="10" t="s">
        <v>44</v>
      </c>
      <c r="N13" s="10" t="s">
        <v>13</v>
      </c>
      <c r="O13" s="11" t="s">
        <v>70</v>
      </c>
      <c r="P13" s="20"/>
    </row>
    <row r="14" spans="2:16" ht="20.25" customHeight="1" x14ac:dyDescent="0.15">
      <c r="B14" s="13">
        <v>294800</v>
      </c>
      <c r="C14" s="9" t="s">
        <v>0</v>
      </c>
      <c r="D14" s="9">
        <v>15</v>
      </c>
      <c r="E14" s="9" t="s">
        <v>26</v>
      </c>
      <c r="F14" s="17" t="s">
        <v>21</v>
      </c>
      <c r="G14" s="9" t="s">
        <v>7</v>
      </c>
      <c r="H14" s="17" t="s">
        <v>29</v>
      </c>
      <c r="I14" s="17" t="s">
        <v>36</v>
      </c>
      <c r="J14" s="9" t="s">
        <v>33</v>
      </c>
      <c r="K14" s="10" t="s">
        <v>11</v>
      </c>
      <c r="L14" s="10" t="s">
        <v>16</v>
      </c>
      <c r="M14" s="10" t="s">
        <v>44</v>
      </c>
      <c r="N14" s="10" t="s">
        <v>13</v>
      </c>
      <c r="O14" s="11" t="s">
        <v>70</v>
      </c>
      <c r="P14" s="20"/>
    </row>
    <row r="15" spans="2:16" ht="20.25" customHeight="1" x14ac:dyDescent="0.15">
      <c r="B15" s="13">
        <v>292800</v>
      </c>
      <c r="C15" s="9" t="s">
        <v>0</v>
      </c>
      <c r="D15" s="17">
        <v>13</v>
      </c>
      <c r="E15" s="10" t="s">
        <v>27</v>
      </c>
      <c r="F15" s="10" t="s">
        <v>24</v>
      </c>
      <c r="G15" s="9" t="s">
        <v>7</v>
      </c>
      <c r="H15" s="9" t="s">
        <v>19</v>
      </c>
      <c r="I15" s="17" t="s">
        <v>36</v>
      </c>
      <c r="J15" s="9" t="s">
        <v>33</v>
      </c>
      <c r="K15" s="17" t="s">
        <v>12</v>
      </c>
      <c r="L15" s="10" t="s">
        <v>17</v>
      </c>
      <c r="M15" s="10" t="s">
        <v>45</v>
      </c>
      <c r="N15" s="10" t="s">
        <v>14</v>
      </c>
      <c r="O15" s="11" t="s">
        <v>70</v>
      </c>
      <c r="P15" s="20"/>
    </row>
    <row r="16" spans="2:16" ht="20.25" customHeight="1" x14ac:dyDescent="0.15">
      <c r="B16" s="13">
        <v>290800</v>
      </c>
      <c r="C16" s="9" t="s">
        <v>0</v>
      </c>
      <c r="D16" s="17">
        <v>13</v>
      </c>
      <c r="E16" s="10" t="s">
        <v>27</v>
      </c>
      <c r="F16" s="10" t="s">
        <v>31</v>
      </c>
      <c r="G16" s="10" t="s">
        <v>8</v>
      </c>
      <c r="H16" s="9" t="s">
        <v>19</v>
      </c>
      <c r="I16" s="17" t="s">
        <v>36</v>
      </c>
      <c r="J16" s="9" t="s">
        <v>33</v>
      </c>
      <c r="K16" s="17" t="s">
        <v>12</v>
      </c>
      <c r="L16" s="10" t="s">
        <v>17</v>
      </c>
      <c r="M16" s="10" t="s">
        <v>45</v>
      </c>
      <c r="N16" s="10" t="s">
        <v>14</v>
      </c>
      <c r="O16" s="11" t="s">
        <v>70</v>
      </c>
      <c r="P16" s="20"/>
    </row>
    <row r="17" spans="2:16" ht="20.25" customHeight="1" x14ac:dyDescent="0.15">
      <c r="B17" s="13">
        <v>282800</v>
      </c>
      <c r="C17" s="9" t="s">
        <v>0</v>
      </c>
      <c r="D17" s="9">
        <v>15</v>
      </c>
      <c r="E17" s="9" t="s">
        <v>26</v>
      </c>
      <c r="F17" s="10" t="s">
        <v>22</v>
      </c>
      <c r="G17" s="9" t="s">
        <v>6</v>
      </c>
      <c r="H17" s="17" t="s">
        <v>4</v>
      </c>
      <c r="I17" s="9" t="s">
        <v>20</v>
      </c>
      <c r="J17" s="9" t="s">
        <v>33</v>
      </c>
      <c r="K17" s="10" t="s">
        <v>11</v>
      </c>
      <c r="L17" s="10" t="s">
        <v>16</v>
      </c>
      <c r="M17" s="10" t="s">
        <v>44</v>
      </c>
      <c r="N17" s="10" t="s">
        <v>13</v>
      </c>
      <c r="O17" s="11" t="s">
        <v>70</v>
      </c>
      <c r="P17" s="20"/>
    </row>
    <row r="18" spans="2:16" ht="20.25" customHeight="1" x14ac:dyDescent="0.15">
      <c r="B18" s="13">
        <v>272800</v>
      </c>
      <c r="C18" s="9" t="s">
        <v>0</v>
      </c>
      <c r="D18" s="9">
        <v>15</v>
      </c>
      <c r="E18" s="9" t="s">
        <v>26</v>
      </c>
      <c r="F18" s="10" t="s">
        <v>22</v>
      </c>
      <c r="G18" s="9" t="s">
        <v>7</v>
      </c>
      <c r="H18" s="17" t="s">
        <v>29</v>
      </c>
      <c r="I18" s="17" t="s">
        <v>36</v>
      </c>
      <c r="J18" s="9" t="s">
        <v>33</v>
      </c>
      <c r="K18" s="10" t="s">
        <v>11</v>
      </c>
      <c r="L18" s="10" t="s">
        <v>16</v>
      </c>
      <c r="M18" s="10" t="s">
        <v>44</v>
      </c>
      <c r="N18" s="10" t="s">
        <v>13</v>
      </c>
      <c r="O18" s="11" t="s">
        <v>70</v>
      </c>
      <c r="P18" s="20"/>
    </row>
    <row r="19" spans="2:16" ht="20.25" customHeight="1" x14ac:dyDescent="0.15">
      <c r="B19" s="13">
        <v>268800</v>
      </c>
      <c r="C19" s="9" t="s">
        <v>0</v>
      </c>
      <c r="D19" s="17">
        <v>13</v>
      </c>
      <c r="E19" s="10" t="s">
        <v>27</v>
      </c>
      <c r="F19" s="10" t="s">
        <v>24</v>
      </c>
      <c r="G19" s="10" t="s">
        <v>8</v>
      </c>
      <c r="H19" s="9" t="s">
        <v>19</v>
      </c>
      <c r="I19" s="17" t="s">
        <v>36</v>
      </c>
      <c r="J19" s="9" t="s">
        <v>33</v>
      </c>
      <c r="K19" s="17" t="s">
        <v>12</v>
      </c>
      <c r="L19" s="10" t="s">
        <v>17</v>
      </c>
      <c r="M19" s="10" t="s">
        <v>45</v>
      </c>
      <c r="N19" s="10" t="s">
        <v>14</v>
      </c>
      <c r="O19" s="11" t="s">
        <v>70</v>
      </c>
      <c r="P19" s="20"/>
    </row>
    <row r="20" spans="2:16" ht="20.25" customHeight="1" x14ac:dyDescent="0.15">
      <c r="B20" s="13">
        <v>260800</v>
      </c>
      <c r="C20" s="9" t="s">
        <v>0</v>
      </c>
      <c r="D20" s="9">
        <v>15</v>
      </c>
      <c r="E20" s="9" t="s">
        <v>26</v>
      </c>
      <c r="F20" s="10" t="s">
        <v>23</v>
      </c>
      <c r="G20" s="9" t="s">
        <v>7</v>
      </c>
      <c r="H20" s="17" t="s">
        <v>29</v>
      </c>
      <c r="I20" s="17" t="s">
        <v>36</v>
      </c>
      <c r="J20" s="9" t="s">
        <v>33</v>
      </c>
      <c r="K20" s="10" t="s">
        <v>11</v>
      </c>
      <c r="L20" s="10" t="s">
        <v>16</v>
      </c>
      <c r="M20" s="10" t="s">
        <v>44</v>
      </c>
      <c r="N20" s="10" t="s">
        <v>13</v>
      </c>
      <c r="O20" s="11" t="s">
        <v>70</v>
      </c>
      <c r="P20" s="20"/>
    </row>
    <row r="21" spans="2:16" ht="20.25" customHeight="1" x14ac:dyDescent="0.15">
      <c r="B21" s="13">
        <v>258800</v>
      </c>
      <c r="C21" s="9" t="s">
        <v>0</v>
      </c>
      <c r="D21" s="9">
        <v>15</v>
      </c>
      <c r="E21" s="9" t="s">
        <v>26</v>
      </c>
      <c r="F21" s="17" t="s">
        <v>21</v>
      </c>
      <c r="G21" s="9" t="s">
        <v>7</v>
      </c>
      <c r="H21" s="10" t="s">
        <v>5</v>
      </c>
      <c r="I21" s="17" t="s">
        <v>36</v>
      </c>
      <c r="J21" s="9" t="s">
        <v>33</v>
      </c>
      <c r="K21" s="10" t="s">
        <v>11</v>
      </c>
      <c r="L21" s="10" t="s">
        <v>16</v>
      </c>
      <c r="M21" s="10" t="s">
        <v>44</v>
      </c>
      <c r="N21" s="10" t="s">
        <v>13</v>
      </c>
      <c r="O21" s="11" t="s">
        <v>70</v>
      </c>
      <c r="P21" s="20"/>
    </row>
    <row r="22" spans="2:16" ht="20.25" customHeight="1" x14ac:dyDescent="0.15">
      <c r="B22" s="13">
        <v>254800</v>
      </c>
      <c r="C22" s="9" t="s">
        <v>0</v>
      </c>
      <c r="D22" s="17">
        <v>13</v>
      </c>
      <c r="E22" s="10" t="s">
        <v>27</v>
      </c>
      <c r="F22" s="10" t="s">
        <v>31</v>
      </c>
      <c r="G22" s="9" t="s">
        <v>7</v>
      </c>
      <c r="H22" s="17" t="s">
        <v>4</v>
      </c>
      <c r="I22" s="17" t="s">
        <v>36</v>
      </c>
      <c r="J22" s="9" t="s">
        <v>33</v>
      </c>
      <c r="K22" s="17" t="s">
        <v>12</v>
      </c>
      <c r="L22" s="10" t="s">
        <v>17</v>
      </c>
      <c r="M22" s="10" t="s">
        <v>45</v>
      </c>
      <c r="N22" s="10" t="s">
        <v>14</v>
      </c>
      <c r="O22" s="11" t="s">
        <v>70</v>
      </c>
      <c r="P22" s="20"/>
    </row>
    <row r="23" spans="2:16" ht="20.25" customHeight="1" x14ac:dyDescent="0.15">
      <c r="B23" s="13">
        <v>236800</v>
      </c>
      <c r="C23" s="9" t="s">
        <v>0</v>
      </c>
      <c r="D23" s="9">
        <v>15</v>
      </c>
      <c r="E23" s="9" t="s">
        <v>26</v>
      </c>
      <c r="F23" s="10" t="s">
        <v>22</v>
      </c>
      <c r="G23" s="9" t="s">
        <v>7</v>
      </c>
      <c r="H23" s="10" t="s">
        <v>5</v>
      </c>
      <c r="I23" s="17" t="s">
        <v>36</v>
      </c>
      <c r="J23" s="9" t="s">
        <v>33</v>
      </c>
      <c r="K23" s="10" t="s">
        <v>11</v>
      </c>
      <c r="L23" s="10" t="s">
        <v>16</v>
      </c>
      <c r="M23" s="10" t="s">
        <v>44</v>
      </c>
      <c r="N23" s="10" t="s">
        <v>13</v>
      </c>
      <c r="O23" s="11" t="s">
        <v>70</v>
      </c>
      <c r="P23" s="20"/>
    </row>
    <row r="24" spans="2:16" ht="20.25" customHeight="1" x14ac:dyDescent="0.15">
      <c r="B24" s="13">
        <v>234800</v>
      </c>
      <c r="C24" s="9" t="s">
        <v>0</v>
      </c>
      <c r="D24" s="17">
        <v>13</v>
      </c>
      <c r="E24" s="9" t="s">
        <v>26</v>
      </c>
      <c r="F24" s="9" t="s">
        <v>24</v>
      </c>
      <c r="G24" s="10" t="s">
        <v>8</v>
      </c>
      <c r="H24" s="17" t="s">
        <v>60</v>
      </c>
      <c r="I24" s="10" t="s">
        <v>54</v>
      </c>
      <c r="J24" s="10" t="s">
        <v>37</v>
      </c>
      <c r="K24" s="10" t="s">
        <v>55</v>
      </c>
      <c r="L24" s="10" t="s">
        <v>56</v>
      </c>
      <c r="M24" s="10" t="s">
        <v>57</v>
      </c>
      <c r="N24" s="10" t="s">
        <v>58</v>
      </c>
      <c r="O24" s="11" t="s">
        <v>71</v>
      </c>
      <c r="P24" s="20"/>
    </row>
    <row r="25" spans="2:16" ht="20.25" customHeight="1" x14ac:dyDescent="0.15">
      <c r="B25" s="13">
        <v>232800</v>
      </c>
      <c r="C25" s="9" t="s">
        <v>0</v>
      </c>
      <c r="D25" s="17">
        <v>13</v>
      </c>
      <c r="E25" s="10" t="s">
        <v>27</v>
      </c>
      <c r="F25" s="10" t="s">
        <v>24</v>
      </c>
      <c r="G25" s="9" t="s">
        <v>7</v>
      </c>
      <c r="H25" s="17" t="s">
        <v>4</v>
      </c>
      <c r="I25" s="17" t="s">
        <v>36</v>
      </c>
      <c r="J25" s="9" t="s">
        <v>33</v>
      </c>
      <c r="K25" s="17" t="s">
        <v>12</v>
      </c>
      <c r="L25" s="10" t="s">
        <v>17</v>
      </c>
      <c r="M25" s="10" t="s">
        <v>45</v>
      </c>
      <c r="N25" s="10" t="s">
        <v>14</v>
      </c>
      <c r="O25" s="11" t="s">
        <v>70</v>
      </c>
      <c r="P25" s="20"/>
    </row>
    <row r="26" spans="2:16" ht="20.25" customHeight="1" x14ac:dyDescent="0.15">
      <c r="B26" s="13">
        <v>232800</v>
      </c>
      <c r="C26" s="9" t="s">
        <v>0</v>
      </c>
      <c r="D26" s="17">
        <v>13</v>
      </c>
      <c r="E26" s="10" t="s">
        <v>28</v>
      </c>
      <c r="F26" s="10" t="s">
        <v>31</v>
      </c>
      <c r="G26" s="9" t="s">
        <v>7</v>
      </c>
      <c r="H26" s="10" t="s">
        <v>5</v>
      </c>
      <c r="I26" s="17" t="s">
        <v>36</v>
      </c>
      <c r="J26" s="9" t="s">
        <v>33</v>
      </c>
      <c r="K26" s="17" t="s">
        <v>12</v>
      </c>
      <c r="L26" s="10" t="s">
        <v>17</v>
      </c>
      <c r="M26" s="10" t="s">
        <v>45</v>
      </c>
      <c r="N26" s="10" t="s">
        <v>14</v>
      </c>
      <c r="O26" s="11" t="s">
        <v>70</v>
      </c>
      <c r="P26" s="20"/>
    </row>
    <row r="27" spans="2:16" ht="20.25" customHeight="1" x14ac:dyDescent="0.15">
      <c r="B27" s="13">
        <v>230800</v>
      </c>
      <c r="C27" s="9" t="s">
        <v>0</v>
      </c>
      <c r="D27" s="17">
        <v>13</v>
      </c>
      <c r="E27" s="10" t="s">
        <v>27</v>
      </c>
      <c r="F27" s="10" t="s">
        <v>31</v>
      </c>
      <c r="G27" s="10" t="s">
        <v>8</v>
      </c>
      <c r="H27" s="17" t="s">
        <v>4</v>
      </c>
      <c r="I27" s="17" t="s">
        <v>36</v>
      </c>
      <c r="J27" s="9" t="s">
        <v>33</v>
      </c>
      <c r="K27" s="17" t="s">
        <v>12</v>
      </c>
      <c r="L27" s="10" t="s">
        <v>17</v>
      </c>
      <c r="M27" s="10" t="s">
        <v>45</v>
      </c>
      <c r="N27" s="10" t="s">
        <v>14</v>
      </c>
      <c r="O27" s="11" t="s">
        <v>70</v>
      </c>
      <c r="P27" s="20"/>
    </row>
    <row r="28" spans="2:16" ht="20.25" customHeight="1" x14ac:dyDescent="0.15">
      <c r="B28" s="13">
        <v>224800</v>
      </c>
      <c r="C28" s="9" t="s">
        <v>0</v>
      </c>
      <c r="D28" s="9">
        <v>15</v>
      </c>
      <c r="E28" s="9" t="s">
        <v>26</v>
      </c>
      <c r="F28" s="10" t="s">
        <v>23</v>
      </c>
      <c r="G28" s="9" t="s">
        <v>7</v>
      </c>
      <c r="H28" s="10" t="s">
        <v>5</v>
      </c>
      <c r="I28" s="17" t="s">
        <v>36</v>
      </c>
      <c r="J28" s="9" t="s">
        <v>33</v>
      </c>
      <c r="K28" s="10" t="s">
        <v>11</v>
      </c>
      <c r="L28" s="10" t="s">
        <v>16</v>
      </c>
      <c r="M28" s="10" t="s">
        <v>44</v>
      </c>
      <c r="N28" s="10" t="s">
        <v>13</v>
      </c>
      <c r="O28" s="11" t="s">
        <v>70</v>
      </c>
      <c r="P28" s="20"/>
    </row>
    <row r="29" spans="2:16" ht="20.25" customHeight="1" x14ac:dyDescent="0.15">
      <c r="B29" s="13">
        <v>222800</v>
      </c>
      <c r="C29" s="9" t="s">
        <v>0</v>
      </c>
      <c r="D29" s="17">
        <v>13</v>
      </c>
      <c r="E29" s="9" t="s">
        <v>26</v>
      </c>
      <c r="F29" s="9" t="s">
        <v>24</v>
      </c>
      <c r="G29" s="10" t="s">
        <v>46</v>
      </c>
      <c r="H29" s="17" t="s">
        <v>60</v>
      </c>
      <c r="I29" s="10" t="s">
        <v>54</v>
      </c>
      <c r="J29" s="10" t="s">
        <v>37</v>
      </c>
      <c r="K29" s="10" t="s">
        <v>55</v>
      </c>
      <c r="L29" s="10" t="s">
        <v>56</v>
      </c>
      <c r="M29" s="10" t="s">
        <v>57</v>
      </c>
      <c r="N29" s="10" t="s">
        <v>58</v>
      </c>
      <c r="O29" s="11" t="s">
        <v>71</v>
      </c>
      <c r="P29" s="20"/>
    </row>
    <row r="30" spans="2:16" ht="20.25" customHeight="1" x14ac:dyDescent="0.15">
      <c r="B30" s="13">
        <v>216800</v>
      </c>
      <c r="C30" s="9" t="s">
        <v>0</v>
      </c>
      <c r="D30" s="17">
        <v>13</v>
      </c>
      <c r="E30" s="9" t="s">
        <v>26</v>
      </c>
      <c r="F30" s="10" t="s">
        <v>22</v>
      </c>
      <c r="G30" s="10" t="s">
        <v>8</v>
      </c>
      <c r="H30" s="17" t="s">
        <v>60</v>
      </c>
      <c r="I30" s="10" t="s">
        <v>54</v>
      </c>
      <c r="J30" s="10" t="s">
        <v>37</v>
      </c>
      <c r="K30" s="10" t="s">
        <v>55</v>
      </c>
      <c r="L30" s="10" t="s">
        <v>56</v>
      </c>
      <c r="M30" s="10" t="s">
        <v>57</v>
      </c>
      <c r="N30" s="10" t="s">
        <v>58</v>
      </c>
      <c r="O30" s="11" t="s">
        <v>71</v>
      </c>
      <c r="P30" s="20"/>
    </row>
    <row r="31" spans="2:16" ht="20.25" customHeight="1" x14ac:dyDescent="0.15">
      <c r="B31" s="13">
        <v>214200</v>
      </c>
      <c r="C31" s="9" t="s">
        <v>0</v>
      </c>
      <c r="D31" s="17">
        <v>13</v>
      </c>
      <c r="E31" s="10" t="s">
        <v>28</v>
      </c>
      <c r="F31" s="10" t="s">
        <v>31</v>
      </c>
      <c r="G31" s="9" t="s">
        <v>7</v>
      </c>
      <c r="H31" s="10" t="s">
        <v>9</v>
      </c>
      <c r="I31" s="17" t="s">
        <v>36</v>
      </c>
      <c r="J31" s="9" t="s">
        <v>33</v>
      </c>
      <c r="K31" s="17" t="s">
        <v>12</v>
      </c>
      <c r="L31" s="10" t="s">
        <v>17</v>
      </c>
      <c r="M31" s="10" t="s">
        <v>45</v>
      </c>
      <c r="N31" s="10" t="s">
        <v>14</v>
      </c>
      <c r="O31" s="11" t="s">
        <v>70</v>
      </c>
      <c r="P31" s="20"/>
    </row>
    <row r="32" spans="2:16" ht="20.25" customHeight="1" x14ac:dyDescent="0.15">
      <c r="B32" s="13">
        <v>208800</v>
      </c>
      <c r="C32" s="9" t="s">
        <v>0</v>
      </c>
      <c r="D32" s="17">
        <v>13</v>
      </c>
      <c r="E32" s="10" t="s">
        <v>27</v>
      </c>
      <c r="F32" s="10" t="s">
        <v>24</v>
      </c>
      <c r="G32" s="10" t="s">
        <v>8</v>
      </c>
      <c r="H32" s="17" t="s">
        <v>4</v>
      </c>
      <c r="I32" s="17" t="s">
        <v>36</v>
      </c>
      <c r="J32" s="9" t="s">
        <v>33</v>
      </c>
      <c r="K32" s="17" t="s">
        <v>12</v>
      </c>
      <c r="L32" s="10" t="s">
        <v>17</v>
      </c>
      <c r="M32" s="10" t="s">
        <v>45</v>
      </c>
      <c r="N32" s="10" t="s">
        <v>14</v>
      </c>
      <c r="O32" s="11" t="s">
        <v>70</v>
      </c>
      <c r="P32" s="20"/>
    </row>
    <row r="33" spans="2:16" ht="20.25" customHeight="1" x14ac:dyDescent="0.15">
      <c r="B33" s="13">
        <v>208800</v>
      </c>
      <c r="C33" s="9" t="s">
        <v>0</v>
      </c>
      <c r="D33" s="17">
        <v>13</v>
      </c>
      <c r="E33" s="10" t="s">
        <v>28</v>
      </c>
      <c r="F33" s="10" t="s">
        <v>31</v>
      </c>
      <c r="G33" s="10" t="s">
        <v>8</v>
      </c>
      <c r="H33" s="10" t="s">
        <v>5</v>
      </c>
      <c r="I33" s="17" t="s">
        <v>36</v>
      </c>
      <c r="J33" s="9" t="s">
        <v>33</v>
      </c>
      <c r="K33" s="17" t="s">
        <v>12</v>
      </c>
      <c r="L33" s="10" t="s">
        <v>17</v>
      </c>
      <c r="M33" s="10" t="s">
        <v>45</v>
      </c>
      <c r="N33" s="10" t="s">
        <v>14</v>
      </c>
      <c r="O33" s="11" t="s">
        <v>70</v>
      </c>
      <c r="P33" s="20"/>
    </row>
    <row r="34" spans="2:16" ht="20.25" customHeight="1" x14ac:dyDescent="0.15">
      <c r="B34" s="13">
        <v>208800</v>
      </c>
      <c r="C34" s="9" t="s">
        <v>0</v>
      </c>
      <c r="D34" s="17">
        <v>13</v>
      </c>
      <c r="E34" s="10" t="s">
        <v>28</v>
      </c>
      <c r="F34" s="10" t="s">
        <v>24</v>
      </c>
      <c r="G34" s="9" t="s">
        <v>7</v>
      </c>
      <c r="H34" s="10" t="s">
        <v>5</v>
      </c>
      <c r="I34" s="17" t="s">
        <v>36</v>
      </c>
      <c r="J34" s="9" t="s">
        <v>33</v>
      </c>
      <c r="K34" s="17" t="s">
        <v>12</v>
      </c>
      <c r="L34" s="10" t="s">
        <v>17</v>
      </c>
      <c r="M34" s="10" t="s">
        <v>45</v>
      </c>
      <c r="N34" s="10" t="s">
        <v>14</v>
      </c>
      <c r="O34" s="11" t="s">
        <v>70</v>
      </c>
      <c r="P34" s="20"/>
    </row>
    <row r="35" spans="2:16" ht="20.25" customHeight="1" x14ac:dyDescent="0.15">
      <c r="B35" s="13">
        <v>204800</v>
      </c>
      <c r="C35" s="9" t="s">
        <v>0</v>
      </c>
      <c r="D35" s="17">
        <v>13</v>
      </c>
      <c r="E35" s="9" t="s">
        <v>26</v>
      </c>
      <c r="F35" s="10" t="s">
        <v>22</v>
      </c>
      <c r="G35" s="10" t="s">
        <v>46</v>
      </c>
      <c r="H35" s="17" t="s">
        <v>60</v>
      </c>
      <c r="I35" s="10" t="s">
        <v>54</v>
      </c>
      <c r="J35" s="10" t="s">
        <v>37</v>
      </c>
      <c r="K35" s="10" t="s">
        <v>55</v>
      </c>
      <c r="L35" s="10" t="s">
        <v>56</v>
      </c>
      <c r="M35" s="10" t="s">
        <v>57</v>
      </c>
      <c r="N35" s="10" t="s">
        <v>58</v>
      </c>
      <c r="O35" s="11" t="s">
        <v>71</v>
      </c>
      <c r="P35" s="20"/>
    </row>
    <row r="36" spans="2:16" ht="20.25" customHeight="1" x14ac:dyDescent="0.15">
      <c r="B36" s="13">
        <v>199800</v>
      </c>
      <c r="C36" s="10" t="s">
        <v>34</v>
      </c>
      <c r="D36" s="17">
        <v>13</v>
      </c>
      <c r="E36" s="9" t="s">
        <v>26</v>
      </c>
      <c r="F36" s="10" t="s">
        <v>25</v>
      </c>
      <c r="G36" s="10" t="s">
        <v>8</v>
      </c>
      <c r="H36" s="17" t="s">
        <v>4</v>
      </c>
      <c r="I36" s="10" t="s">
        <v>35</v>
      </c>
      <c r="J36" s="10" t="s">
        <v>37</v>
      </c>
      <c r="K36" s="9" t="s">
        <v>38</v>
      </c>
      <c r="L36" s="10" t="s">
        <v>39</v>
      </c>
      <c r="M36" s="10" t="s">
        <v>47</v>
      </c>
      <c r="N36" s="10" t="s">
        <v>41</v>
      </c>
      <c r="O36" s="11" t="s">
        <v>70</v>
      </c>
      <c r="P36" s="20"/>
    </row>
    <row r="37" spans="2:16" ht="20.25" customHeight="1" x14ac:dyDescent="0.15">
      <c r="B37" s="13">
        <v>198800</v>
      </c>
      <c r="C37" s="9" t="s">
        <v>0</v>
      </c>
      <c r="D37" s="17">
        <v>13</v>
      </c>
      <c r="E37" s="9" t="s">
        <v>26</v>
      </c>
      <c r="F37" s="9" t="s">
        <v>24</v>
      </c>
      <c r="G37" s="10" t="s">
        <v>8</v>
      </c>
      <c r="H37" s="10" t="s">
        <v>5</v>
      </c>
      <c r="I37" s="10" t="s">
        <v>54</v>
      </c>
      <c r="J37" s="10" t="s">
        <v>37</v>
      </c>
      <c r="K37" s="10" t="s">
        <v>55</v>
      </c>
      <c r="L37" s="10" t="s">
        <v>56</v>
      </c>
      <c r="M37" s="10" t="s">
        <v>57</v>
      </c>
      <c r="N37" s="10" t="s">
        <v>58</v>
      </c>
      <c r="O37" s="11" t="s">
        <v>71</v>
      </c>
      <c r="P37" s="20"/>
    </row>
    <row r="38" spans="2:16" ht="20.25" customHeight="1" x14ac:dyDescent="0.15">
      <c r="B38" s="13">
        <v>196800</v>
      </c>
      <c r="C38" s="9" t="s">
        <v>0</v>
      </c>
      <c r="D38" s="17">
        <v>13</v>
      </c>
      <c r="E38" s="10" t="s">
        <v>28</v>
      </c>
      <c r="F38" s="10" t="s">
        <v>25</v>
      </c>
      <c r="G38" s="9" t="s">
        <v>7</v>
      </c>
      <c r="H38" s="10" t="s">
        <v>5</v>
      </c>
      <c r="I38" s="17" t="s">
        <v>36</v>
      </c>
      <c r="J38" s="9" t="s">
        <v>33</v>
      </c>
      <c r="K38" s="17" t="s">
        <v>12</v>
      </c>
      <c r="L38" s="10" t="s">
        <v>17</v>
      </c>
      <c r="M38" s="10" t="s">
        <v>45</v>
      </c>
      <c r="N38" s="10" t="s">
        <v>14</v>
      </c>
      <c r="O38" s="11" t="s">
        <v>70</v>
      </c>
      <c r="P38" s="20"/>
    </row>
    <row r="39" spans="2:16" ht="20.25" customHeight="1" x14ac:dyDescent="0.15">
      <c r="B39" s="13">
        <v>190200</v>
      </c>
      <c r="C39" s="9" t="s">
        <v>0</v>
      </c>
      <c r="D39" s="17">
        <v>13</v>
      </c>
      <c r="E39" s="10" t="s">
        <v>28</v>
      </c>
      <c r="F39" s="10" t="s">
        <v>24</v>
      </c>
      <c r="G39" s="9" t="s">
        <v>7</v>
      </c>
      <c r="H39" s="10" t="s">
        <v>9</v>
      </c>
      <c r="I39" s="17" t="s">
        <v>36</v>
      </c>
      <c r="J39" s="9" t="s">
        <v>33</v>
      </c>
      <c r="K39" s="17" t="s">
        <v>12</v>
      </c>
      <c r="L39" s="10" t="s">
        <v>17</v>
      </c>
      <c r="M39" s="10" t="s">
        <v>45</v>
      </c>
      <c r="N39" s="10" t="s">
        <v>14</v>
      </c>
      <c r="O39" s="11" t="s">
        <v>70</v>
      </c>
      <c r="P39" s="20"/>
    </row>
    <row r="40" spans="2:16" ht="20.25" customHeight="1" x14ac:dyDescent="0.15">
      <c r="B40" s="13">
        <v>190200</v>
      </c>
      <c r="C40" s="9" t="s">
        <v>0</v>
      </c>
      <c r="D40" s="17">
        <v>13</v>
      </c>
      <c r="E40" s="10" t="s">
        <v>28</v>
      </c>
      <c r="F40" s="10" t="s">
        <v>31</v>
      </c>
      <c r="G40" s="10" t="s">
        <v>8</v>
      </c>
      <c r="H40" s="10" t="s">
        <v>9</v>
      </c>
      <c r="I40" s="17" t="s">
        <v>36</v>
      </c>
      <c r="J40" s="9" t="s">
        <v>33</v>
      </c>
      <c r="K40" s="17" t="s">
        <v>12</v>
      </c>
      <c r="L40" s="10" t="s">
        <v>17</v>
      </c>
      <c r="M40" s="10" t="s">
        <v>45</v>
      </c>
      <c r="N40" s="10" t="s">
        <v>14</v>
      </c>
      <c r="O40" s="11" t="s">
        <v>70</v>
      </c>
      <c r="P40" s="20"/>
    </row>
    <row r="41" spans="2:16" ht="20.25" customHeight="1" x14ac:dyDescent="0.15">
      <c r="B41" s="13">
        <v>189800</v>
      </c>
      <c r="C41" s="10" t="s">
        <v>34</v>
      </c>
      <c r="D41" s="10">
        <v>11</v>
      </c>
      <c r="E41" s="9" t="s">
        <v>26</v>
      </c>
      <c r="F41" s="10" t="s">
        <v>23</v>
      </c>
      <c r="G41" s="10" t="s">
        <v>8</v>
      </c>
      <c r="H41" s="17" t="s">
        <v>4</v>
      </c>
      <c r="I41" s="10" t="s">
        <v>35</v>
      </c>
      <c r="J41" s="10" t="s">
        <v>37</v>
      </c>
      <c r="K41" s="10" t="s">
        <v>11</v>
      </c>
      <c r="L41" s="10" t="s">
        <v>40</v>
      </c>
      <c r="M41" s="10" t="s">
        <v>48</v>
      </c>
      <c r="N41" s="10" t="s">
        <v>42</v>
      </c>
      <c r="O41" s="11" t="s">
        <v>70</v>
      </c>
      <c r="P41" s="20"/>
    </row>
    <row r="42" spans="2:16" ht="20.25" customHeight="1" x14ac:dyDescent="0.15">
      <c r="B42" s="13">
        <v>187800</v>
      </c>
      <c r="C42" s="10" t="s">
        <v>34</v>
      </c>
      <c r="D42" s="17">
        <v>13</v>
      </c>
      <c r="E42" s="9" t="s">
        <v>26</v>
      </c>
      <c r="F42" s="10" t="s">
        <v>25</v>
      </c>
      <c r="G42" s="10" t="s">
        <v>46</v>
      </c>
      <c r="H42" s="17" t="s">
        <v>4</v>
      </c>
      <c r="I42" s="10" t="s">
        <v>35</v>
      </c>
      <c r="J42" s="10" t="s">
        <v>37</v>
      </c>
      <c r="K42" s="9" t="s">
        <v>38</v>
      </c>
      <c r="L42" s="10" t="s">
        <v>39</v>
      </c>
      <c r="M42" s="10" t="s">
        <v>47</v>
      </c>
      <c r="N42" s="10" t="s">
        <v>41</v>
      </c>
      <c r="O42" s="11" t="s">
        <v>70</v>
      </c>
      <c r="P42" s="20"/>
    </row>
    <row r="43" spans="2:16" ht="20.25" customHeight="1" x14ac:dyDescent="0.15">
      <c r="B43" s="13">
        <v>186800</v>
      </c>
      <c r="C43" s="9" t="s">
        <v>0</v>
      </c>
      <c r="D43" s="17">
        <v>13</v>
      </c>
      <c r="E43" s="9" t="s">
        <v>26</v>
      </c>
      <c r="F43" s="9" t="s">
        <v>24</v>
      </c>
      <c r="G43" s="10" t="s">
        <v>46</v>
      </c>
      <c r="H43" s="10" t="s">
        <v>5</v>
      </c>
      <c r="I43" s="10" t="s">
        <v>54</v>
      </c>
      <c r="J43" s="10" t="s">
        <v>37</v>
      </c>
      <c r="K43" s="10" t="s">
        <v>55</v>
      </c>
      <c r="L43" s="10" t="s">
        <v>56</v>
      </c>
      <c r="M43" s="10" t="s">
        <v>57</v>
      </c>
      <c r="N43" s="10" t="s">
        <v>58</v>
      </c>
      <c r="O43" s="11" t="s">
        <v>71</v>
      </c>
      <c r="P43" s="20"/>
    </row>
    <row r="44" spans="2:16" ht="20.25" customHeight="1" x14ac:dyDescent="0.15">
      <c r="B44" s="13">
        <v>184800</v>
      </c>
      <c r="C44" s="10" t="s">
        <v>34</v>
      </c>
      <c r="D44" s="17">
        <v>13</v>
      </c>
      <c r="E44" s="10" t="s">
        <v>28</v>
      </c>
      <c r="F44" s="10" t="s">
        <v>25</v>
      </c>
      <c r="G44" s="10" t="s">
        <v>8</v>
      </c>
      <c r="H44" s="17" t="s">
        <v>4</v>
      </c>
      <c r="I44" s="10" t="s">
        <v>35</v>
      </c>
      <c r="J44" s="10" t="s">
        <v>37</v>
      </c>
      <c r="K44" s="9" t="s">
        <v>38</v>
      </c>
      <c r="L44" s="10" t="s">
        <v>39</v>
      </c>
      <c r="M44" s="10" t="s">
        <v>47</v>
      </c>
      <c r="N44" s="10" t="s">
        <v>41</v>
      </c>
      <c r="O44" s="11" t="s">
        <v>70</v>
      </c>
      <c r="P44" s="20"/>
    </row>
    <row r="45" spans="2:16" ht="20.25" customHeight="1" x14ac:dyDescent="0.15">
      <c r="B45" s="13">
        <v>184800</v>
      </c>
      <c r="C45" s="9" t="s">
        <v>0</v>
      </c>
      <c r="D45" s="17">
        <v>13</v>
      </c>
      <c r="E45" s="10" t="s">
        <v>28</v>
      </c>
      <c r="F45" s="10" t="s">
        <v>24</v>
      </c>
      <c r="G45" s="10" t="s">
        <v>8</v>
      </c>
      <c r="H45" s="10" t="s">
        <v>5</v>
      </c>
      <c r="I45" s="17" t="s">
        <v>36</v>
      </c>
      <c r="J45" s="9" t="s">
        <v>33</v>
      </c>
      <c r="K45" s="17" t="s">
        <v>12</v>
      </c>
      <c r="L45" s="10" t="s">
        <v>17</v>
      </c>
      <c r="M45" s="10" t="s">
        <v>45</v>
      </c>
      <c r="N45" s="10" t="s">
        <v>14</v>
      </c>
      <c r="O45" s="11" t="s">
        <v>70</v>
      </c>
      <c r="P45" s="20"/>
    </row>
    <row r="46" spans="2:16" ht="20.25" customHeight="1" x14ac:dyDescent="0.15">
      <c r="B46" s="13">
        <v>180800</v>
      </c>
      <c r="C46" s="9" t="s">
        <v>0</v>
      </c>
      <c r="D46" s="17">
        <v>13</v>
      </c>
      <c r="E46" s="9" t="s">
        <v>26</v>
      </c>
      <c r="F46" s="10" t="s">
        <v>22</v>
      </c>
      <c r="G46" s="10" t="s">
        <v>8</v>
      </c>
      <c r="H46" s="10" t="s">
        <v>5</v>
      </c>
      <c r="I46" s="10" t="s">
        <v>54</v>
      </c>
      <c r="J46" s="10" t="s">
        <v>37</v>
      </c>
      <c r="K46" s="10" t="s">
        <v>55</v>
      </c>
      <c r="L46" s="10" t="s">
        <v>56</v>
      </c>
      <c r="M46" s="10" t="s">
        <v>57</v>
      </c>
      <c r="N46" s="10" t="s">
        <v>58</v>
      </c>
      <c r="O46" s="11" t="s">
        <v>71</v>
      </c>
      <c r="P46" s="20"/>
    </row>
    <row r="47" spans="2:16" ht="20.25" customHeight="1" x14ac:dyDescent="0.15">
      <c r="B47" s="13">
        <v>178200</v>
      </c>
      <c r="C47" s="9" t="s">
        <v>0</v>
      </c>
      <c r="D47" s="17">
        <v>13</v>
      </c>
      <c r="E47" s="10" t="s">
        <v>28</v>
      </c>
      <c r="F47" s="10" t="s">
        <v>25</v>
      </c>
      <c r="G47" s="9" t="s">
        <v>7</v>
      </c>
      <c r="H47" s="10" t="s">
        <v>9</v>
      </c>
      <c r="I47" s="17" t="s">
        <v>36</v>
      </c>
      <c r="J47" s="9" t="s">
        <v>33</v>
      </c>
      <c r="K47" s="17" t="s">
        <v>12</v>
      </c>
      <c r="L47" s="10" t="s">
        <v>17</v>
      </c>
      <c r="M47" s="10" t="s">
        <v>45</v>
      </c>
      <c r="N47" s="10" t="s">
        <v>14</v>
      </c>
      <c r="O47" s="11" t="s">
        <v>70</v>
      </c>
      <c r="P47" s="20"/>
    </row>
    <row r="48" spans="2:16" ht="20.25" customHeight="1" x14ac:dyDescent="0.15">
      <c r="B48" s="13">
        <v>177800</v>
      </c>
      <c r="C48" s="10" t="s">
        <v>34</v>
      </c>
      <c r="D48" s="10">
        <v>11</v>
      </c>
      <c r="E48" s="9" t="s">
        <v>26</v>
      </c>
      <c r="F48" s="10" t="s">
        <v>23</v>
      </c>
      <c r="G48" s="10" t="s">
        <v>46</v>
      </c>
      <c r="H48" s="17" t="s">
        <v>4</v>
      </c>
      <c r="I48" s="10" t="s">
        <v>35</v>
      </c>
      <c r="J48" s="10" t="s">
        <v>37</v>
      </c>
      <c r="K48" s="10" t="s">
        <v>11</v>
      </c>
      <c r="L48" s="10" t="s">
        <v>40</v>
      </c>
      <c r="M48" s="10" t="s">
        <v>48</v>
      </c>
      <c r="N48" s="10" t="s">
        <v>42</v>
      </c>
      <c r="O48" s="11" t="s">
        <v>70</v>
      </c>
      <c r="P48" s="20"/>
    </row>
    <row r="49" spans="2:16" ht="20.25" customHeight="1" x14ac:dyDescent="0.15">
      <c r="B49" s="13">
        <v>174800</v>
      </c>
      <c r="C49" s="10" t="s">
        <v>34</v>
      </c>
      <c r="D49" s="10">
        <v>11</v>
      </c>
      <c r="E49" s="10" t="s">
        <v>28</v>
      </c>
      <c r="F49" s="10" t="s">
        <v>49</v>
      </c>
      <c r="G49" s="10" t="s">
        <v>8</v>
      </c>
      <c r="H49" s="17" t="s">
        <v>4</v>
      </c>
      <c r="I49" s="10" t="s">
        <v>35</v>
      </c>
      <c r="J49" s="10" t="s">
        <v>37</v>
      </c>
      <c r="K49" s="10" t="s">
        <v>11</v>
      </c>
      <c r="L49" s="10" t="s">
        <v>40</v>
      </c>
      <c r="M49" s="10" t="s">
        <v>48</v>
      </c>
      <c r="N49" s="10" t="s">
        <v>42</v>
      </c>
      <c r="O49" s="11" t="s">
        <v>70</v>
      </c>
      <c r="P49" s="20"/>
    </row>
    <row r="50" spans="2:16" ht="20.25" customHeight="1" x14ac:dyDescent="0.15">
      <c r="B50" s="13">
        <v>174800</v>
      </c>
      <c r="C50" s="9" t="s">
        <v>0</v>
      </c>
      <c r="D50" s="17">
        <v>13</v>
      </c>
      <c r="E50" s="9" t="s">
        <v>26</v>
      </c>
      <c r="F50" s="9" t="s">
        <v>24</v>
      </c>
      <c r="G50" s="10" t="s">
        <v>8</v>
      </c>
      <c r="H50" s="10" t="s">
        <v>9</v>
      </c>
      <c r="I50" s="10" t="s">
        <v>54</v>
      </c>
      <c r="J50" s="10" t="s">
        <v>37</v>
      </c>
      <c r="K50" s="10" t="s">
        <v>55</v>
      </c>
      <c r="L50" s="10" t="s">
        <v>56</v>
      </c>
      <c r="M50" s="10" t="s">
        <v>57</v>
      </c>
      <c r="N50" s="10" t="s">
        <v>58</v>
      </c>
      <c r="O50" s="11" t="s">
        <v>71</v>
      </c>
      <c r="P50" s="20"/>
    </row>
    <row r="51" spans="2:16" ht="19.5" customHeight="1" x14ac:dyDescent="0.15">
      <c r="B51" s="13">
        <v>172800</v>
      </c>
      <c r="C51" s="10" t="s">
        <v>34</v>
      </c>
      <c r="D51" s="17">
        <v>13</v>
      </c>
      <c r="E51" s="10" t="s">
        <v>28</v>
      </c>
      <c r="F51" s="10" t="s">
        <v>25</v>
      </c>
      <c r="G51" s="10" t="s">
        <v>46</v>
      </c>
      <c r="H51" s="17" t="s">
        <v>4</v>
      </c>
      <c r="I51" s="10" t="s">
        <v>35</v>
      </c>
      <c r="J51" s="10" t="s">
        <v>37</v>
      </c>
      <c r="K51" s="9" t="s">
        <v>38</v>
      </c>
      <c r="L51" s="10" t="s">
        <v>39</v>
      </c>
      <c r="M51" s="10" t="s">
        <v>47</v>
      </c>
      <c r="N51" s="10" t="s">
        <v>41</v>
      </c>
      <c r="O51" s="11" t="s">
        <v>70</v>
      </c>
      <c r="P51" s="20"/>
    </row>
    <row r="52" spans="2:16" ht="20.25" customHeight="1" x14ac:dyDescent="0.15">
      <c r="B52" s="13">
        <v>172800</v>
      </c>
      <c r="C52" s="9" t="s">
        <v>0</v>
      </c>
      <c r="D52" s="17">
        <v>13</v>
      </c>
      <c r="E52" s="10" t="s">
        <v>28</v>
      </c>
      <c r="F52" s="10" t="s">
        <v>25</v>
      </c>
      <c r="G52" s="10" t="s">
        <v>8</v>
      </c>
      <c r="H52" s="10" t="s">
        <v>5</v>
      </c>
      <c r="I52" s="17" t="s">
        <v>36</v>
      </c>
      <c r="J52" s="9" t="s">
        <v>33</v>
      </c>
      <c r="K52" s="17" t="s">
        <v>12</v>
      </c>
      <c r="L52" s="10" t="s">
        <v>17</v>
      </c>
      <c r="M52" s="10" t="s">
        <v>45</v>
      </c>
      <c r="N52" s="10" t="s">
        <v>14</v>
      </c>
      <c r="O52" s="11" t="s">
        <v>70</v>
      </c>
      <c r="P52" s="20"/>
    </row>
    <row r="53" spans="2:16" ht="20.25" customHeight="1" x14ac:dyDescent="0.15">
      <c r="B53" s="13">
        <v>168800</v>
      </c>
      <c r="C53" s="9" t="s">
        <v>0</v>
      </c>
      <c r="D53" s="17">
        <v>13</v>
      </c>
      <c r="E53" s="9" t="s">
        <v>26</v>
      </c>
      <c r="F53" s="10" t="s">
        <v>22</v>
      </c>
      <c r="G53" s="10" t="s">
        <v>46</v>
      </c>
      <c r="H53" s="10" t="s">
        <v>5</v>
      </c>
      <c r="I53" s="10" t="s">
        <v>54</v>
      </c>
      <c r="J53" s="10" t="s">
        <v>37</v>
      </c>
      <c r="K53" s="10" t="s">
        <v>55</v>
      </c>
      <c r="L53" s="10" t="s">
        <v>56</v>
      </c>
      <c r="M53" s="10" t="s">
        <v>57</v>
      </c>
      <c r="N53" s="10" t="s">
        <v>58</v>
      </c>
      <c r="O53" s="11" t="s">
        <v>71</v>
      </c>
      <c r="P53" s="20"/>
    </row>
    <row r="54" spans="2:16" ht="20.25" customHeight="1" x14ac:dyDescent="0.15">
      <c r="B54" s="13">
        <v>166200</v>
      </c>
      <c r="C54" s="9" t="s">
        <v>0</v>
      </c>
      <c r="D54" s="17">
        <v>13</v>
      </c>
      <c r="E54" s="10" t="s">
        <v>28</v>
      </c>
      <c r="F54" s="10" t="s">
        <v>24</v>
      </c>
      <c r="G54" s="10" t="s">
        <v>8</v>
      </c>
      <c r="H54" s="10" t="s">
        <v>9</v>
      </c>
      <c r="I54" s="17" t="s">
        <v>36</v>
      </c>
      <c r="J54" s="9" t="s">
        <v>33</v>
      </c>
      <c r="K54" s="17" t="s">
        <v>12</v>
      </c>
      <c r="L54" s="10" t="s">
        <v>17</v>
      </c>
      <c r="M54" s="10" t="s">
        <v>45</v>
      </c>
      <c r="N54" s="10" t="s">
        <v>14</v>
      </c>
      <c r="O54" s="11" t="s">
        <v>70</v>
      </c>
      <c r="P54" s="20"/>
    </row>
    <row r="55" spans="2:16" ht="20.25" customHeight="1" x14ac:dyDescent="0.15">
      <c r="B55" s="13">
        <v>163800</v>
      </c>
      <c r="C55" s="10" t="s">
        <v>34</v>
      </c>
      <c r="D55" s="17">
        <v>13</v>
      </c>
      <c r="E55" s="9" t="s">
        <v>26</v>
      </c>
      <c r="F55" s="10" t="s">
        <v>25</v>
      </c>
      <c r="G55" s="10" t="s">
        <v>8</v>
      </c>
      <c r="H55" s="10" t="s">
        <v>5</v>
      </c>
      <c r="I55" s="10" t="s">
        <v>35</v>
      </c>
      <c r="J55" s="10" t="s">
        <v>37</v>
      </c>
      <c r="K55" s="9" t="s">
        <v>38</v>
      </c>
      <c r="L55" s="10" t="s">
        <v>39</v>
      </c>
      <c r="M55" s="10" t="s">
        <v>47</v>
      </c>
      <c r="N55" s="10" t="s">
        <v>41</v>
      </c>
      <c r="O55" s="11" t="s">
        <v>70</v>
      </c>
      <c r="P55" s="20"/>
    </row>
    <row r="56" spans="2:16" ht="20.25" customHeight="1" x14ac:dyDescent="0.15">
      <c r="B56" s="13">
        <v>162800</v>
      </c>
      <c r="C56" s="10" t="s">
        <v>34</v>
      </c>
      <c r="D56" s="10">
        <v>11</v>
      </c>
      <c r="E56" s="10" t="s">
        <v>28</v>
      </c>
      <c r="F56" s="10" t="s">
        <v>49</v>
      </c>
      <c r="G56" s="10" t="s">
        <v>46</v>
      </c>
      <c r="H56" s="17" t="s">
        <v>4</v>
      </c>
      <c r="I56" s="10" t="s">
        <v>35</v>
      </c>
      <c r="J56" s="10" t="s">
        <v>37</v>
      </c>
      <c r="K56" s="10" t="s">
        <v>11</v>
      </c>
      <c r="L56" s="10" t="s">
        <v>40</v>
      </c>
      <c r="M56" s="10" t="s">
        <v>48</v>
      </c>
      <c r="N56" s="10" t="s">
        <v>42</v>
      </c>
      <c r="O56" s="11" t="s">
        <v>70</v>
      </c>
      <c r="P56" s="20"/>
    </row>
    <row r="57" spans="2:16" ht="20.25" customHeight="1" x14ac:dyDescent="0.15">
      <c r="B57" s="13">
        <v>162800</v>
      </c>
      <c r="C57" s="9" t="s">
        <v>0</v>
      </c>
      <c r="D57" s="17">
        <v>13</v>
      </c>
      <c r="E57" s="9" t="s">
        <v>26</v>
      </c>
      <c r="F57" s="9" t="s">
        <v>24</v>
      </c>
      <c r="G57" s="10" t="s">
        <v>46</v>
      </c>
      <c r="H57" s="10" t="s">
        <v>9</v>
      </c>
      <c r="I57" s="10" t="s">
        <v>54</v>
      </c>
      <c r="J57" s="10" t="s">
        <v>37</v>
      </c>
      <c r="K57" s="10" t="s">
        <v>55</v>
      </c>
      <c r="L57" s="10" t="s">
        <v>56</v>
      </c>
      <c r="M57" s="10" t="s">
        <v>57</v>
      </c>
      <c r="N57" s="10" t="s">
        <v>58</v>
      </c>
      <c r="O57" s="11" t="s">
        <v>71</v>
      </c>
      <c r="P57" s="20"/>
    </row>
    <row r="58" spans="2:16" ht="20.25" customHeight="1" x14ac:dyDescent="0.15">
      <c r="B58" s="13">
        <v>162800</v>
      </c>
      <c r="C58" s="9" t="s">
        <v>0</v>
      </c>
      <c r="D58" s="17">
        <v>13</v>
      </c>
      <c r="E58" s="9" t="s">
        <v>26</v>
      </c>
      <c r="F58" s="9" t="s">
        <v>24</v>
      </c>
      <c r="G58" s="10" t="s">
        <v>8</v>
      </c>
      <c r="H58" s="9" t="s">
        <v>19</v>
      </c>
      <c r="I58" s="10" t="s">
        <v>54</v>
      </c>
      <c r="J58" s="10" t="s">
        <v>37</v>
      </c>
      <c r="K58" s="10" t="s">
        <v>55</v>
      </c>
      <c r="L58" s="10" t="s">
        <v>56</v>
      </c>
      <c r="M58" s="10" t="s">
        <v>57</v>
      </c>
      <c r="N58" s="10" t="s">
        <v>58</v>
      </c>
      <c r="O58" s="11" t="s">
        <v>72</v>
      </c>
      <c r="P58" s="20"/>
    </row>
    <row r="59" spans="2:16" ht="20.25" customHeight="1" x14ac:dyDescent="0.15">
      <c r="B59" s="13">
        <v>156800</v>
      </c>
      <c r="C59" s="9" t="s">
        <v>0</v>
      </c>
      <c r="D59" s="17">
        <v>13</v>
      </c>
      <c r="E59" s="9" t="s">
        <v>26</v>
      </c>
      <c r="F59" s="9" t="s">
        <v>24</v>
      </c>
      <c r="G59" s="10" t="s">
        <v>8</v>
      </c>
      <c r="H59" s="10" t="s">
        <v>59</v>
      </c>
      <c r="I59" s="10" t="s">
        <v>54</v>
      </c>
      <c r="J59" s="10" t="s">
        <v>37</v>
      </c>
      <c r="K59" s="10" t="s">
        <v>55</v>
      </c>
      <c r="L59" s="10" t="s">
        <v>56</v>
      </c>
      <c r="M59" s="10" t="s">
        <v>57</v>
      </c>
      <c r="N59" s="10" t="s">
        <v>58</v>
      </c>
      <c r="O59" s="11" t="s">
        <v>72</v>
      </c>
      <c r="P59" s="20"/>
    </row>
    <row r="60" spans="2:16" ht="20.25" customHeight="1" x14ac:dyDescent="0.15">
      <c r="B60" s="13">
        <v>156800</v>
      </c>
      <c r="C60" s="9" t="s">
        <v>0</v>
      </c>
      <c r="D60" s="17">
        <v>13</v>
      </c>
      <c r="E60" s="9" t="s">
        <v>26</v>
      </c>
      <c r="F60" s="10" t="s">
        <v>22</v>
      </c>
      <c r="G60" s="10" t="s">
        <v>8</v>
      </c>
      <c r="H60" s="10" t="s">
        <v>9</v>
      </c>
      <c r="I60" s="10" t="s">
        <v>54</v>
      </c>
      <c r="J60" s="10" t="s">
        <v>37</v>
      </c>
      <c r="K60" s="10" t="s">
        <v>55</v>
      </c>
      <c r="L60" s="10" t="s">
        <v>56</v>
      </c>
      <c r="M60" s="10" t="s">
        <v>57</v>
      </c>
      <c r="N60" s="10" t="s">
        <v>58</v>
      </c>
      <c r="O60" s="11" t="s">
        <v>71</v>
      </c>
      <c r="P60" s="20"/>
    </row>
    <row r="61" spans="2:16" ht="20.25" customHeight="1" x14ac:dyDescent="0.15">
      <c r="B61" s="13">
        <v>154200</v>
      </c>
      <c r="C61" s="9" t="s">
        <v>0</v>
      </c>
      <c r="D61" s="17">
        <v>13</v>
      </c>
      <c r="E61" s="10" t="s">
        <v>28</v>
      </c>
      <c r="F61" s="10" t="s">
        <v>25</v>
      </c>
      <c r="G61" s="10" t="s">
        <v>8</v>
      </c>
      <c r="H61" s="10" t="s">
        <v>9</v>
      </c>
      <c r="I61" s="17" t="s">
        <v>36</v>
      </c>
      <c r="J61" s="9" t="s">
        <v>33</v>
      </c>
      <c r="K61" s="17" t="s">
        <v>12</v>
      </c>
      <c r="L61" s="10" t="s">
        <v>17</v>
      </c>
      <c r="M61" s="10" t="s">
        <v>45</v>
      </c>
      <c r="N61" s="10" t="s">
        <v>14</v>
      </c>
      <c r="O61" s="11" t="s">
        <v>70</v>
      </c>
      <c r="P61" s="20"/>
    </row>
    <row r="62" spans="2:16" ht="20.25" customHeight="1" x14ac:dyDescent="0.15">
      <c r="B62" s="13">
        <v>153800</v>
      </c>
      <c r="C62" s="10" t="s">
        <v>34</v>
      </c>
      <c r="D62" s="10">
        <v>11</v>
      </c>
      <c r="E62" s="9" t="s">
        <v>26</v>
      </c>
      <c r="F62" s="10" t="s">
        <v>23</v>
      </c>
      <c r="G62" s="10" t="s">
        <v>8</v>
      </c>
      <c r="H62" s="10" t="s">
        <v>5</v>
      </c>
      <c r="I62" s="10" t="s">
        <v>35</v>
      </c>
      <c r="J62" s="10" t="s">
        <v>37</v>
      </c>
      <c r="K62" s="10" t="s">
        <v>11</v>
      </c>
      <c r="L62" s="10" t="s">
        <v>40</v>
      </c>
      <c r="M62" s="10" t="s">
        <v>48</v>
      </c>
      <c r="N62" s="10" t="s">
        <v>42</v>
      </c>
      <c r="O62" s="11" t="s">
        <v>70</v>
      </c>
      <c r="P62" s="20"/>
    </row>
    <row r="63" spans="2:16" ht="20.25" customHeight="1" x14ac:dyDescent="0.15">
      <c r="B63" s="13">
        <v>151800</v>
      </c>
      <c r="C63" s="10" t="s">
        <v>34</v>
      </c>
      <c r="D63" s="17">
        <v>13</v>
      </c>
      <c r="E63" s="9" t="s">
        <v>26</v>
      </c>
      <c r="F63" s="10" t="s">
        <v>25</v>
      </c>
      <c r="G63" s="10" t="s">
        <v>46</v>
      </c>
      <c r="H63" s="10" t="s">
        <v>5</v>
      </c>
      <c r="I63" s="10" t="s">
        <v>35</v>
      </c>
      <c r="J63" s="10" t="s">
        <v>37</v>
      </c>
      <c r="K63" s="9" t="s">
        <v>38</v>
      </c>
      <c r="L63" s="10" t="s">
        <v>39</v>
      </c>
      <c r="M63" s="10" t="s">
        <v>47</v>
      </c>
      <c r="N63" s="10" t="s">
        <v>41</v>
      </c>
      <c r="O63" s="11" t="s">
        <v>70</v>
      </c>
      <c r="P63" s="20"/>
    </row>
    <row r="64" spans="2:16" ht="20.25" customHeight="1" x14ac:dyDescent="0.15">
      <c r="B64" s="13">
        <v>150800</v>
      </c>
      <c r="C64" s="9" t="s">
        <v>0</v>
      </c>
      <c r="D64" s="17">
        <v>13</v>
      </c>
      <c r="E64" s="9" t="s">
        <v>26</v>
      </c>
      <c r="F64" s="9" t="s">
        <v>24</v>
      </c>
      <c r="G64" s="10" t="s">
        <v>46</v>
      </c>
      <c r="H64" s="9" t="s">
        <v>19</v>
      </c>
      <c r="I64" s="10" t="s">
        <v>54</v>
      </c>
      <c r="J64" s="10" t="s">
        <v>37</v>
      </c>
      <c r="K64" s="10" t="s">
        <v>55</v>
      </c>
      <c r="L64" s="10" t="s">
        <v>56</v>
      </c>
      <c r="M64" s="10" t="s">
        <v>57</v>
      </c>
      <c r="N64" s="10" t="s">
        <v>58</v>
      </c>
      <c r="O64" s="11" t="s">
        <v>72</v>
      </c>
      <c r="P64" s="20"/>
    </row>
    <row r="65" spans="2:16" ht="20.25" customHeight="1" x14ac:dyDescent="0.15">
      <c r="B65" s="13">
        <v>148800</v>
      </c>
      <c r="C65" s="10" t="s">
        <v>34</v>
      </c>
      <c r="D65" s="17">
        <v>13</v>
      </c>
      <c r="E65" s="10" t="s">
        <v>28</v>
      </c>
      <c r="F65" s="10" t="s">
        <v>25</v>
      </c>
      <c r="G65" s="10" t="s">
        <v>8</v>
      </c>
      <c r="H65" s="10" t="s">
        <v>5</v>
      </c>
      <c r="I65" s="10" t="s">
        <v>35</v>
      </c>
      <c r="J65" s="10" t="s">
        <v>37</v>
      </c>
      <c r="K65" s="9" t="s">
        <v>38</v>
      </c>
      <c r="L65" s="10" t="s">
        <v>39</v>
      </c>
      <c r="M65" s="10" t="s">
        <v>47</v>
      </c>
      <c r="N65" s="10" t="s">
        <v>41</v>
      </c>
      <c r="O65" s="11" t="s">
        <v>70</v>
      </c>
      <c r="P65" s="20"/>
    </row>
    <row r="66" spans="2:16" ht="20.25" customHeight="1" x14ac:dyDescent="0.15">
      <c r="B66" s="13">
        <v>144800</v>
      </c>
      <c r="C66" s="9" t="s">
        <v>0</v>
      </c>
      <c r="D66" s="17">
        <v>13</v>
      </c>
      <c r="E66" s="9" t="s">
        <v>26</v>
      </c>
      <c r="F66" s="9" t="s">
        <v>24</v>
      </c>
      <c r="G66" s="10" t="s">
        <v>46</v>
      </c>
      <c r="H66" s="10" t="s">
        <v>59</v>
      </c>
      <c r="I66" s="10" t="s">
        <v>54</v>
      </c>
      <c r="J66" s="10" t="s">
        <v>37</v>
      </c>
      <c r="K66" s="10" t="s">
        <v>55</v>
      </c>
      <c r="L66" s="10" t="s">
        <v>56</v>
      </c>
      <c r="M66" s="10" t="s">
        <v>57</v>
      </c>
      <c r="N66" s="10" t="s">
        <v>58</v>
      </c>
      <c r="O66" s="11" t="s">
        <v>72</v>
      </c>
      <c r="P66" s="20"/>
    </row>
    <row r="67" spans="2:16" ht="20.25" customHeight="1" x14ac:dyDescent="0.15">
      <c r="B67" s="13">
        <v>144800</v>
      </c>
      <c r="C67" s="9" t="s">
        <v>0</v>
      </c>
      <c r="D67" s="17">
        <v>13</v>
      </c>
      <c r="E67" s="9" t="s">
        <v>26</v>
      </c>
      <c r="F67" s="10" t="s">
        <v>22</v>
      </c>
      <c r="G67" s="10" t="s">
        <v>46</v>
      </c>
      <c r="H67" s="10" t="s">
        <v>9</v>
      </c>
      <c r="I67" s="10" t="s">
        <v>54</v>
      </c>
      <c r="J67" s="10" t="s">
        <v>37</v>
      </c>
      <c r="K67" s="10" t="s">
        <v>55</v>
      </c>
      <c r="L67" s="10" t="s">
        <v>56</v>
      </c>
      <c r="M67" s="10" t="s">
        <v>57</v>
      </c>
      <c r="N67" s="10" t="s">
        <v>58</v>
      </c>
      <c r="O67" s="11" t="s">
        <v>71</v>
      </c>
      <c r="P67" s="20"/>
    </row>
    <row r="68" spans="2:16" ht="20.25" customHeight="1" x14ac:dyDescent="0.15">
      <c r="B68" s="13">
        <v>144800</v>
      </c>
      <c r="C68" s="9" t="s">
        <v>0</v>
      </c>
      <c r="D68" s="17">
        <v>13</v>
      </c>
      <c r="E68" s="9" t="s">
        <v>26</v>
      </c>
      <c r="F68" s="10" t="s">
        <v>22</v>
      </c>
      <c r="G68" s="10" t="s">
        <v>8</v>
      </c>
      <c r="H68" s="9" t="s">
        <v>19</v>
      </c>
      <c r="I68" s="10" t="s">
        <v>54</v>
      </c>
      <c r="J68" s="10" t="s">
        <v>37</v>
      </c>
      <c r="K68" s="10" t="s">
        <v>55</v>
      </c>
      <c r="L68" s="10" t="s">
        <v>56</v>
      </c>
      <c r="M68" s="10" t="s">
        <v>57</v>
      </c>
      <c r="N68" s="10" t="s">
        <v>58</v>
      </c>
      <c r="O68" s="11" t="s">
        <v>72</v>
      </c>
      <c r="P68" s="20"/>
    </row>
    <row r="69" spans="2:16" ht="20.25" customHeight="1" x14ac:dyDescent="0.15">
      <c r="B69" s="13">
        <v>142800</v>
      </c>
      <c r="C69" s="10" t="s">
        <v>34</v>
      </c>
      <c r="D69" s="17">
        <v>13</v>
      </c>
      <c r="E69" s="9" t="s">
        <v>26</v>
      </c>
      <c r="F69" s="10" t="s">
        <v>23</v>
      </c>
      <c r="G69" s="10" t="s">
        <v>8</v>
      </c>
      <c r="H69" s="10" t="s">
        <v>5</v>
      </c>
      <c r="I69" s="10" t="s">
        <v>35</v>
      </c>
      <c r="J69" s="10" t="s">
        <v>37</v>
      </c>
      <c r="K69" s="9" t="s">
        <v>38</v>
      </c>
      <c r="L69" s="10" t="s">
        <v>39</v>
      </c>
      <c r="M69" s="10" t="s">
        <v>47</v>
      </c>
      <c r="N69" s="10" t="s">
        <v>41</v>
      </c>
      <c r="O69" s="11" t="s">
        <v>70</v>
      </c>
      <c r="P69" s="20"/>
    </row>
    <row r="70" spans="2:16" ht="20.25" customHeight="1" x14ac:dyDescent="0.15">
      <c r="B70" s="13">
        <v>141800</v>
      </c>
      <c r="C70" s="10" t="s">
        <v>34</v>
      </c>
      <c r="D70" s="10">
        <v>11</v>
      </c>
      <c r="E70" s="9" t="s">
        <v>26</v>
      </c>
      <c r="F70" s="10" t="s">
        <v>23</v>
      </c>
      <c r="G70" s="10" t="s">
        <v>46</v>
      </c>
      <c r="H70" s="10" t="s">
        <v>5</v>
      </c>
      <c r="I70" s="10" t="s">
        <v>35</v>
      </c>
      <c r="J70" s="10" t="s">
        <v>37</v>
      </c>
      <c r="K70" s="10" t="s">
        <v>11</v>
      </c>
      <c r="L70" s="10" t="s">
        <v>40</v>
      </c>
      <c r="M70" s="10" t="s">
        <v>48</v>
      </c>
      <c r="N70" s="10" t="s">
        <v>42</v>
      </c>
      <c r="O70" s="11" t="s">
        <v>70</v>
      </c>
      <c r="P70" s="20"/>
    </row>
    <row r="71" spans="2:16" ht="20.25" customHeight="1" x14ac:dyDescent="0.15">
      <c r="B71" s="13">
        <v>138800</v>
      </c>
      <c r="C71" s="9" t="s">
        <v>0</v>
      </c>
      <c r="D71" s="17">
        <v>13</v>
      </c>
      <c r="E71" s="9" t="s">
        <v>26</v>
      </c>
      <c r="F71" s="10" t="s">
        <v>22</v>
      </c>
      <c r="G71" s="10" t="s">
        <v>8</v>
      </c>
      <c r="H71" s="10" t="s">
        <v>59</v>
      </c>
      <c r="I71" s="10" t="s">
        <v>54</v>
      </c>
      <c r="J71" s="10" t="s">
        <v>37</v>
      </c>
      <c r="K71" s="10" t="s">
        <v>55</v>
      </c>
      <c r="L71" s="10" t="s">
        <v>56</v>
      </c>
      <c r="M71" s="10" t="s">
        <v>57</v>
      </c>
      <c r="N71" s="10" t="s">
        <v>58</v>
      </c>
      <c r="O71" s="11" t="s">
        <v>72</v>
      </c>
      <c r="P71" s="20"/>
    </row>
    <row r="72" spans="2:16" ht="20.25" customHeight="1" x14ac:dyDescent="0.15">
      <c r="B72" s="13">
        <v>138800</v>
      </c>
      <c r="C72" s="10" t="s">
        <v>34</v>
      </c>
      <c r="D72" s="10">
        <v>11</v>
      </c>
      <c r="E72" s="10" t="s">
        <v>28</v>
      </c>
      <c r="F72" s="10" t="s">
        <v>49</v>
      </c>
      <c r="G72" s="10" t="s">
        <v>8</v>
      </c>
      <c r="H72" s="10" t="s">
        <v>5</v>
      </c>
      <c r="I72" s="10" t="s">
        <v>35</v>
      </c>
      <c r="J72" s="10" t="s">
        <v>37</v>
      </c>
      <c r="K72" s="10" t="s">
        <v>11</v>
      </c>
      <c r="L72" s="10" t="s">
        <v>40</v>
      </c>
      <c r="M72" s="10" t="s">
        <v>48</v>
      </c>
      <c r="N72" s="10" t="s">
        <v>42</v>
      </c>
      <c r="O72" s="11" t="s">
        <v>70</v>
      </c>
      <c r="P72" s="20"/>
    </row>
    <row r="73" spans="2:16" ht="20.25" customHeight="1" x14ac:dyDescent="0.15">
      <c r="B73" s="13">
        <v>136800</v>
      </c>
      <c r="C73" s="10" t="s">
        <v>34</v>
      </c>
      <c r="D73" s="17">
        <v>13</v>
      </c>
      <c r="E73" s="10" t="s">
        <v>28</v>
      </c>
      <c r="F73" s="10" t="s">
        <v>25</v>
      </c>
      <c r="G73" s="10" t="s">
        <v>46</v>
      </c>
      <c r="H73" s="10" t="s">
        <v>5</v>
      </c>
      <c r="I73" s="10" t="s">
        <v>35</v>
      </c>
      <c r="J73" s="10" t="s">
        <v>37</v>
      </c>
      <c r="K73" s="9" t="s">
        <v>38</v>
      </c>
      <c r="L73" s="10" t="s">
        <v>39</v>
      </c>
      <c r="M73" s="10" t="s">
        <v>47</v>
      </c>
      <c r="N73" s="10" t="s">
        <v>41</v>
      </c>
      <c r="O73" s="11" t="s">
        <v>70</v>
      </c>
      <c r="P73" s="20"/>
    </row>
    <row r="74" spans="2:16" ht="20.25" customHeight="1" x14ac:dyDescent="0.15">
      <c r="B74" s="13">
        <v>132800</v>
      </c>
      <c r="C74" s="10" t="s">
        <v>34</v>
      </c>
      <c r="D74" s="10">
        <v>11</v>
      </c>
      <c r="E74" s="9" t="s">
        <v>26</v>
      </c>
      <c r="F74" s="10" t="s">
        <v>23</v>
      </c>
      <c r="G74" s="10" t="s">
        <v>8</v>
      </c>
      <c r="H74" s="10" t="s">
        <v>64</v>
      </c>
      <c r="I74" s="10" t="s">
        <v>35</v>
      </c>
      <c r="J74" s="10" t="s">
        <v>37</v>
      </c>
      <c r="K74" s="10" t="s">
        <v>11</v>
      </c>
      <c r="L74" s="10" t="s">
        <v>40</v>
      </c>
      <c r="M74" s="10" t="s">
        <v>48</v>
      </c>
      <c r="N74" s="10" t="s">
        <v>42</v>
      </c>
      <c r="O74" s="11" t="s">
        <v>70</v>
      </c>
      <c r="P74" s="20"/>
    </row>
    <row r="75" spans="2:16" ht="20.25" customHeight="1" x14ac:dyDescent="0.15">
      <c r="B75" s="13">
        <v>132800</v>
      </c>
      <c r="C75" s="9" t="s">
        <v>0</v>
      </c>
      <c r="D75" s="17">
        <v>13</v>
      </c>
      <c r="E75" s="9" t="s">
        <v>26</v>
      </c>
      <c r="F75" s="10" t="s">
        <v>22</v>
      </c>
      <c r="G75" s="10" t="s">
        <v>46</v>
      </c>
      <c r="H75" s="9" t="s">
        <v>19</v>
      </c>
      <c r="I75" s="10" t="s">
        <v>54</v>
      </c>
      <c r="J75" s="10" t="s">
        <v>37</v>
      </c>
      <c r="K75" s="10" t="s">
        <v>55</v>
      </c>
      <c r="L75" s="10" t="s">
        <v>56</v>
      </c>
      <c r="M75" s="10" t="s">
        <v>57</v>
      </c>
      <c r="N75" s="10" t="s">
        <v>58</v>
      </c>
      <c r="O75" s="11" t="s">
        <v>72</v>
      </c>
      <c r="P75" s="20"/>
    </row>
    <row r="76" spans="2:16" ht="20.25" customHeight="1" x14ac:dyDescent="0.15">
      <c r="B76" s="13">
        <v>130800</v>
      </c>
      <c r="C76" s="10" t="s">
        <v>34</v>
      </c>
      <c r="D76" s="17">
        <v>13</v>
      </c>
      <c r="E76" s="9" t="s">
        <v>26</v>
      </c>
      <c r="F76" s="10" t="s">
        <v>23</v>
      </c>
      <c r="G76" s="10" t="s">
        <v>46</v>
      </c>
      <c r="H76" s="10" t="s">
        <v>5</v>
      </c>
      <c r="I76" s="10" t="s">
        <v>35</v>
      </c>
      <c r="J76" s="10" t="s">
        <v>37</v>
      </c>
      <c r="K76" s="9" t="s">
        <v>38</v>
      </c>
      <c r="L76" s="10" t="s">
        <v>39</v>
      </c>
      <c r="M76" s="10" t="s">
        <v>47</v>
      </c>
      <c r="N76" s="10" t="s">
        <v>41</v>
      </c>
      <c r="O76" s="11" t="s">
        <v>70</v>
      </c>
      <c r="P76" s="20"/>
    </row>
    <row r="77" spans="2:16" ht="20.25" customHeight="1" x14ac:dyDescent="0.15">
      <c r="B77" s="13">
        <v>126800</v>
      </c>
      <c r="C77" s="9" t="s">
        <v>0</v>
      </c>
      <c r="D77" s="17">
        <v>13</v>
      </c>
      <c r="E77" s="9" t="s">
        <v>26</v>
      </c>
      <c r="F77" s="10" t="s">
        <v>22</v>
      </c>
      <c r="G77" s="10" t="s">
        <v>46</v>
      </c>
      <c r="H77" s="10" t="s">
        <v>59</v>
      </c>
      <c r="I77" s="10" t="s">
        <v>54</v>
      </c>
      <c r="J77" s="10" t="s">
        <v>37</v>
      </c>
      <c r="K77" s="10" t="s">
        <v>55</v>
      </c>
      <c r="L77" s="10" t="s">
        <v>56</v>
      </c>
      <c r="M77" s="10" t="s">
        <v>57</v>
      </c>
      <c r="N77" s="10" t="s">
        <v>58</v>
      </c>
      <c r="O77" s="11" t="s">
        <v>72</v>
      </c>
      <c r="P77" s="20"/>
    </row>
    <row r="78" spans="2:16" ht="20.25" customHeight="1" x14ac:dyDescent="0.15">
      <c r="B78" s="13">
        <v>126800</v>
      </c>
      <c r="C78" s="10" t="s">
        <v>34</v>
      </c>
      <c r="D78" s="10">
        <v>11</v>
      </c>
      <c r="E78" s="10" t="s">
        <v>28</v>
      </c>
      <c r="F78" s="10" t="s">
        <v>49</v>
      </c>
      <c r="G78" s="10" t="s">
        <v>46</v>
      </c>
      <c r="H78" s="10" t="s">
        <v>5</v>
      </c>
      <c r="I78" s="10" t="s">
        <v>35</v>
      </c>
      <c r="J78" s="10" t="s">
        <v>37</v>
      </c>
      <c r="K78" s="10" t="s">
        <v>11</v>
      </c>
      <c r="L78" s="10" t="s">
        <v>40</v>
      </c>
      <c r="M78" s="10" t="s">
        <v>48</v>
      </c>
      <c r="N78" s="10" t="s">
        <v>42</v>
      </c>
      <c r="O78" s="11" t="s">
        <v>70</v>
      </c>
      <c r="P78" s="20"/>
    </row>
    <row r="79" spans="2:16" ht="20.25" customHeight="1" x14ac:dyDescent="0.15">
      <c r="B79" s="13">
        <v>124800</v>
      </c>
      <c r="C79" s="10" t="s">
        <v>34</v>
      </c>
      <c r="D79" s="17">
        <v>13</v>
      </c>
      <c r="E79" s="10" t="s">
        <v>28</v>
      </c>
      <c r="F79" s="10" t="s">
        <v>49</v>
      </c>
      <c r="G79" s="10" t="s">
        <v>8</v>
      </c>
      <c r="H79" s="10" t="s">
        <v>5</v>
      </c>
      <c r="I79" s="10" t="s">
        <v>35</v>
      </c>
      <c r="J79" s="10" t="s">
        <v>37</v>
      </c>
      <c r="K79" s="9" t="s">
        <v>38</v>
      </c>
      <c r="L79" s="10" t="s">
        <v>39</v>
      </c>
      <c r="M79" s="10" t="s">
        <v>47</v>
      </c>
      <c r="N79" s="10" t="s">
        <v>41</v>
      </c>
      <c r="O79" s="11" t="s">
        <v>70</v>
      </c>
      <c r="P79" s="20"/>
    </row>
    <row r="80" spans="2:16" ht="20.25" customHeight="1" x14ac:dyDescent="0.15">
      <c r="B80" s="13">
        <v>120800</v>
      </c>
      <c r="C80" s="10" t="s">
        <v>34</v>
      </c>
      <c r="D80" s="10">
        <v>11</v>
      </c>
      <c r="E80" s="9" t="s">
        <v>26</v>
      </c>
      <c r="F80" s="10" t="s">
        <v>23</v>
      </c>
      <c r="G80" s="10" t="s">
        <v>46</v>
      </c>
      <c r="H80" s="10" t="s">
        <v>64</v>
      </c>
      <c r="I80" s="10" t="s">
        <v>35</v>
      </c>
      <c r="J80" s="10" t="s">
        <v>37</v>
      </c>
      <c r="K80" s="10" t="s">
        <v>11</v>
      </c>
      <c r="L80" s="10" t="s">
        <v>40</v>
      </c>
      <c r="M80" s="10" t="s">
        <v>48</v>
      </c>
      <c r="N80" s="10" t="s">
        <v>42</v>
      </c>
      <c r="O80" s="11" t="s">
        <v>70</v>
      </c>
      <c r="P80" s="20"/>
    </row>
    <row r="81" spans="2:16" ht="20.25" customHeight="1" x14ac:dyDescent="0.15">
      <c r="B81" s="13">
        <v>114800</v>
      </c>
      <c r="C81" s="10" t="s">
        <v>34</v>
      </c>
      <c r="D81" s="10">
        <v>11</v>
      </c>
      <c r="E81" s="10" t="s">
        <v>28</v>
      </c>
      <c r="F81" s="10" t="s">
        <v>49</v>
      </c>
      <c r="G81" s="10" t="s">
        <v>8</v>
      </c>
      <c r="H81" s="10" t="s">
        <v>64</v>
      </c>
      <c r="I81" s="10" t="s">
        <v>35</v>
      </c>
      <c r="J81" s="10" t="s">
        <v>37</v>
      </c>
      <c r="K81" s="10" t="s">
        <v>11</v>
      </c>
      <c r="L81" s="10" t="s">
        <v>40</v>
      </c>
      <c r="M81" s="10" t="s">
        <v>48</v>
      </c>
      <c r="N81" s="10" t="s">
        <v>42</v>
      </c>
      <c r="O81" s="11" t="s">
        <v>70</v>
      </c>
      <c r="P81" s="20"/>
    </row>
    <row r="82" spans="2:16" ht="20.25" customHeight="1" x14ac:dyDescent="0.15">
      <c r="B82" s="13">
        <v>112800</v>
      </c>
      <c r="C82" s="10" t="s">
        <v>34</v>
      </c>
      <c r="D82" s="17">
        <v>13</v>
      </c>
      <c r="E82" s="10" t="s">
        <v>28</v>
      </c>
      <c r="F82" s="10" t="s">
        <v>49</v>
      </c>
      <c r="G82" s="10" t="s">
        <v>46</v>
      </c>
      <c r="H82" s="10" t="s">
        <v>5</v>
      </c>
      <c r="I82" s="10" t="s">
        <v>35</v>
      </c>
      <c r="J82" s="10" t="s">
        <v>37</v>
      </c>
      <c r="K82" s="9" t="s">
        <v>38</v>
      </c>
      <c r="L82" s="10" t="s">
        <v>39</v>
      </c>
      <c r="M82" s="10" t="s">
        <v>47</v>
      </c>
      <c r="N82" s="10" t="s">
        <v>41</v>
      </c>
      <c r="O82" s="11" t="s">
        <v>70</v>
      </c>
      <c r="P82" s="20"/>
    </row>
    <row r="83" spans="2:16" ht="20.25" customHeight="1" x14ac:dyDescent="0.15">
      <c r="B83" s="13">
        <v>102800</v>
      </c>
      <c r="C83" s="10" t="s">
        <v>34</v>
      </c>
      <c r="D83" s="10">
        <v>11</v>
      </c>
      <c r="E83" s="10" t="s">
        <v>28</v>
      </c>
      <c r="F83" s="10" t="s">
        <v>49</v>
      </c>
      <c r="G83" s="10" t="s">
        <v>46</v>
      </c>
      <c r="H83" s="10" t="s">
        <v>64</v>
      </c>
      <c r="I83" s="10" t="s">
        <v>35</v>
      </c>
      <c r="J83" s="10" t="s">
        <v>37</v>
      </c>
      <c r="K83" s="10" t="s">
        <v>11</v>
      </c>
      <c r="L83" s="10" t="s">
        <v>40</v>
      </c>
      <c r="M83" s="10" t="s">
        <v>48</v>
      </c>
      <c r="N83" s="10" t="s">
        <v>42</v>
      </c>
      <c r="O83" s="11" t="s">
        <v>70</v>
      </c>
      <c r="P83" s="20"/>
    </row>
    <row r="86" spans="2:16" x14ac:dyDescent="0.15">
      <c r="B86" s="25" t="s">
        <v>74</v>
      </c>
      <c r="C86" s="25"/>
      <c r="D86" s="25"/>
    </row>
    <row r="88" spans="2:16" x14ac:dyDescent="0.15">
      <c r="B88" s="14" t="s">
        <v>75</v>
      </c>
      <c r="C88" s="26" t="s">
        <v>80</v>
      </c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</row>
    <row r="89" spans="2:16" x14ac:dyDescent="0.15">
      <c r="B89" s="14" t="s">
        <v>76</v>
      </c>
      <c r="C89" s="26" t="s">
        <v>79</v>
      </c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</row>
    <row r="90" spans="2:16" x14ac:dyDescent="0.15">
      <c r="B90" s="14" t="s">
        <v>77</v>
      </c>
      <c r="C90" s="26" t="s">
        <v>82</v>
      </c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6"/>
    </row>
    <row r="91" spans="2:16" x14ac:dyDescent="0.15">
      <c r="B91" s="14" t="s">
        <v>78</v>
      </c>
      <c r="C91" s="26" t="s">
        <v>81</v>
      </c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</row>
  </sheetData>
  <autoFilter ref="B6:P83"/>
  <mergeCells count="7">
    <mergeCell ref="C91:O91"/>
    <mergeCell ref="E4:M4"/>
    <mergeCell ref="B2:O2"/>
    <mergeCell ref="B86:D86"/>
    <mergeCell ref="C88:O88"/>
    <mergeCell ref="C89:O89"/>
    <mergeCell ref="C90:O90"/>
  </mergeCells>
  <phoneticPr fontId="2"/>
  <pageMargins left="0.59055118110236227" right="0.59055118110236227" top="0.59055118110236227" bottom="0.39370078740157483" header="0" footer="0.23622047244094491"/>
  <pageSetup paperSize="9" scale="75" fitToHeight="0" orientation="landscape" r:id="rId1"/>
  <headerFooter>
    <oddFooter>&amp;R&amp;9&amp;P/&amp;N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38"/>
  <sheetViews>
    <sheetView zoomScaleNormal="100" workbookViewId="0"/>
  </sheetViews>
  <sheetFormatPr defaultRowHeight="13.5" x14ac:dyDescent="0.15"/>
  <cols>
    <col min="1" max="1" width="1.625" customWidth="1"/>
    <col min="12" max="12" width="5.125" bestFit="1" customWidth="1"/>
    <col min="13" max="13" width="20.5" bestFit="1" customWidth="1"/>
    <col min="14" max="14" width="10.5" bestFit="1" customWidth="1"/>
  </cols>
  <sheetData>
    <row r="1" spans="2:15" ht="9.9499999999999993" customHeight="1" x14ac:dyDescent="0.15"/>
    <row r="2" spans="2:15" ht="17.25" customHeight="1" x14ac:dyDescent="0.15">
      <c r="B2" s="21" t="s">
        <v>96</v>
      </c>
    </row>
    <row r="3" spans="2:15" ht="17.25" customHeight="1" x14ac:dyDescent="0.15">
      <c r="B3" s="21" t="s">
        <v>95</v>
      </c>
      <c r="L3" s="30" t="s">
        <v>102</v>
      </c>
      <c r="M3" s="30"/>
      <c r="N3" s="30"/>
    </row>
    <row r="4" spans="2:15" ht="17.25" customHeight="1" x14ac:dyDescent="0.15">
      <c r="O4" s="4"/>
    </row>
    <row r="5" spans="2:15" ht="17.25" customHeight="1" x14ac:dyDescent="0.15">
      <c r="B5" s="1">
        <v>19000</v>
      </c>
      <c r="L5" t="s">
        <v>98</v>
      </c>
      <c r="M5" t="s">
        <v>99</v>
      </c>
      <c r="N5" t="s">
        <v>100</v>
      </c>
    </row>
    <row r="6" spans="2:15" ht="17.25" customHeight="1" x14ac:dyDescent="0.15">
      <c r="L6" s="22">
        <f>ROW(トータル概算[[#This Row],[　]])-ROW(トータル概算[[#Headers],[　]])</f>
        <v>1</v>
      </c>
      <c r="M6" t="s">
        <v>101</v>
      </c>
      <c r="N6" s="2">
        <v>364800</v>
      </c>
    </row>
    <row r="7" spans="2:15" ht="17.25" customHeight="1" x14ac:dyDescent="0.15">
      <c r="B7" s="21" t="s">
        <v>97</v>
      </c>
      <c r="L7" s="22">
        <f>ROW(トータル概算[[#This Row],[　]])-ROW(トータル概算[[#Headers],[　]])</f>
        <v>2</v>
      </c>
      <c r="M7" t="s">
        <v>103</v>
      </c>
      <c r="N7" s="2">
        <v>19000</v>
      </c>
    </row>
    <row r="8" spans="2:15" ht="17.25" customHeight="1" x14ac:dyDescent="0.15">
      <c r="L8" s="22">
        <f>ROW(トータル概算[[#This Row],[　]])-ROW(トータル概算[[#Headers],[　]])</f>
        <v>3</v>
      </c>
      <c r="M8" t="s">
        <v>104</v>
      </c>
      <c r="N8" s="2">
        <v>28000</v>
      </c>
    </row>
    <row r="9" spans="2:15" ht="17.25" customHeight="1" x14ac:dyDescent="0.15">
      <c r="B9" s="1">
        <v>28000</v>
      </c>
      <c r="L9" s="22">
        <f>ROW(トータル概算[[#This Row],[　]])-ROW(トータル概算[[#Headers],[　]])</f>
        <v>4</v>
      </c>
      <c r="M9" t="s">
        <v>105</v>
      </c>
      <c r="N9" s="2">
        <v>9500</v>
      </c>
    </row>
    <row r="10" spans="2:15" ht="17.25" customHeight="1" x14ac:dyDescent="0.15">
      <c r="L10" s="22">
        <f>ROW(トータル概算[[#This Row],[　]])-ROW(トータル概算[[#Headers],[　]])</f>
        <v>5</v>
      </c>
      <c r="M10" t="s">
        <v>106</v>
      </c>
      <c r="N10" s="2">
        <v>32800</v>
      </c>
    </row>
    <row r="11" spans="2:15" ht="17.25" customHeight="1" x14ac:dyDescent="0.15">
      <c r="B11" s="21" t="s">
        <v>89</v>
      </c>
      <c r="L11" s="22">
        <f>ROW(トータル概算[[#This Row],[　]])-ROW(トータル概算[[#Headers],[　]])</f>
        <v>6</v>
      </c>
      <c r="M11" t="s">
        <v>107</v>
      </c>
      <c r="N11" s="2">
        <v>5400</v>
      </c>
    </row>
    <row r="12" spans="2:15" ht="17.25" customHeight="1" x14ac:dyDescent="0.15">
      <c r="B12" s="21" t="s">
        <v>90</v>
      </c>
      <c r="L12" s="22">
        <f>ROW(トータル概算[[#This Row],[　]])-ROW(トータル概算[[#Headers],[　]])</f>
        <v>7</v>
      </c>
      <c r="M12" t="s">
        <v>108</v>
      </c>
      <c r="N12" s="2">
        <v>23500</v>
      </c>
    </row>
    <row r="13" spans="2:15" ht="17.25" customHeight="1" x14ac:dyDescent="0.15">
      <c r="L13" s="22">
        <f>ROW(トータル概算[[#This Row],[　]])-ROW(トータル概算[[#Headers],[　]])</f>
        <v>8</v>
      </c>
      <c r="M13" s="14" t="s">
        <v>109</v>
      </c>
      <c r="N13" s="2">
        <f>SUM(N6:N12)*0.08</f>
        <v>38640</v>
      </c>
    </row>
    <row r="14" spans="2:15" ht="17.25" customHeight="1" x14ac:dyDescent="0.15">
      <c r="B14" s="1">
        <v>9500</v>
      </c>
      <c r="M14" s="14" t="s">
        <v>110</v>
      </c>
      <c r="N14" s="23">
        <f>SUBTOTAL(109,トータル概算[価格])</f>
        <v>521640</v>
      </c>
    </row>
    <row r="15" spans="2:15" ht="17.25" customHeight="1" x14ac:dyDescent="0.15"/>
    <row r="16" spans="2:15" ht="17.25" customHeight="1" x14ac:dyDescent="0.15">
      <c r="B16" s="21" t="s">
        <v>85</v>
      </c>
    </row>
    <row r="17" spans="2:4" ht="17.25" customHeight="1" x14ac:dyDescent="0.15">
      <c r="B17" s="21" t="s">
        <v>86</v>
      </c>
    </row>
    <row r="18" spans="2:4" ht="17.25" customHeight="1" x14ac:dyDescent="0.15"/>
    <row r="19" spans="2:4" ht="17.25" customHeight="1" x14ac:dyDescent="0.15">
      <c r="B19" s="1">
        <v>32800</v>
      </c>
      <c r="D19" t="s">
        <v>51</v>
      </c>
    </row>
    <row r="20" spans="2:4" ht="17.25" customHeight="1" x14ac:dyDescent="0.15">
      <c r="B20" s="1">
        <v>23800</v>
      </c>
      <c r="D20" t="s">
        <v>63</v>
      </c>
    </row>
    <row r="21" spans="2:4" ht="17.25" customHeight="1" x14ac:dyDescent="0.15"/>
    <row r="22" spans="2:4" ht="17.25" customHeight="1" x14ac:dyDescent="0.15">
      <c r="B22" s="21" t="s">
        <v>87</v>
      </c>
    </row>
    <row r="23" spans="2:4" ht="17.25" customHeight="1" x14ac:dyDescent="0.15">
      <c r="B23" s="21" t="s">
        <v>88</v>
      </c>
    </row>
    <row r="24" spans="2:4" ht="17.25" customHeight="1" x14ac:dyDescent="0.15">
      <c r="B24" s="21"/>
    </row>
    <row r="25" spans="2:4" ht="17.25" customHeight="1" x14ac:dyDescent="0.15">
      <c r="B25" s="2">
        <v>5400</v>
      </c>
      <c r="D25" t="s">
        <v>52</v>
      </c>
    </row>
    <row r="26" spans="2:4" ht="17.25" customHeight="1" x14ac:dyDescent="0.15">
      <c r="B26" s="2">
        <v>5400</v>
      </c>
      <c r="D26" t="s">
        <v>53</v>
      </c>
    </row>
    <row r="27" spans="2:4" ht="17.25" customHeight="1" x14ac:dyDescent="0.15"/>
    <row r="28" spans="2:4" ht="17.25" customHeight="1" x14ac:dyDescent="0.15">
      <c r="B28" s="21" t="s">
        <v>91</v>
      </c>
    </row>
    <row r="29" spans="2:4" ht="17.25" customHeight="1" x14ac:dyDescent="0.15"/>
    <row r="30" spans="2:4" ht="17.25" customHeight="1" x14ac:dyDescent="0.15">
      <c r="B30" s="1">
        <v>23500</v>
      </c>
      <c r="D30" t="s">
        <v>94</v>
      </c>
    </row>
    <row r="31" spans="2:4" ht="17.25" customHeight="1" x14ac:dyDescent="0.15">
      <c r="B31" s="2">
        <v>15000</v>
      </c>
      <c r="D31" t="s">
        <v>92</v>
      </c>
    </row>
    <row r="32" spans="2:4" ht="17.25" customHeight="1" x14ac:dyDescent="0.15">
      <c r="B32" s="1">
        <v>9500</v>
      </c>
      <c r="D32" t="s">
        <v>93</v>
      </c>
    </row>
    <row r="33" ht="17.25" customHeight="1" x14ac:dyDescent="0.15"/>
    <row r="34" ht="17.25" customHeight="1" x14ac:dyDescent="0.15"/>
    <row r="35" ht="17.25" customHeight="1" x14ac:dyDescent="0.15"/>
    <row r="36" ht="17.25" customHeight="1" x14ac:dyDescent="0.15"/>
    <row r="37" ht="17.25" customHeight="1" x14ac:dyDescent="0.15"/>
    <row r="38" ht="17.25" customHeight="1" x14ac:dyDescent="0.15"/>
  </sheetData>
  <mergeCells count="1">
    <mergeCell ref="L3:N3"/>
  </mergeCells>
  <phoneticPr fontId="2"/>
  <pageMargins left="0.59055118110236227" right="0.59055118110236227" top="0.59055118110236227" bottom="0.39370078740157483" header="0" footer="0.23622047244094491"/>
  <pageSetup paperSize="9" orientation="landscape" r:id="rId1"/>
  <headerFooter>
    <oddFooter>&amp;R&amp;9&amp;P/&amp;N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MacBook本体</vt:lpstr>
      <vt:lpstr>アクセサリー</vt:lpstr>
      <vt:lpstr>MacBook本体!Print_Area</vt:lpstr>
      <vt:lpstr>アクセサリー!Print_Area</vt:lpstr>
      <vt:lpstr>MacBook本体!Print_Titles</vt:lpstr>
    </vt:vector>
  </TitlesOfParts>
  <Company>shinkousoku printing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m-kawasaki</dc:creator>
  <cp:lastModifiedBy>m-kawasaki</cp:lastModifiedBy>
  <cp:lastPrinted>2016-02-24T12:45:52Z</cp:lastPrinted>
  <dcterms:created xsi:type="dcterms:W3CDTF">2016-02-24T09:21:13Z</dcterms:created>
  <dcterms:modified xsi:type="dcterms:W3CDTF">2016-02-24T13:06:25Z</dcterms:modified>
</cp:coreProperties>
</file>